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0"/>
  </bookViews>
  <sheets>
    <sheet name="Лист1" sheetId="1" r:id="rId1"/>
    <sheet name="маф" sheetId="2" r:id="rId2"/>
    <sheet name="Лист3" sheetId="3" r:id="rId3"/>
  </sheets>
  <definedNames>
    <definedName name="_xlnm.Print_Area" localSheetId="0">'Лист1'!$A$4:$Y$17</definedName>
  </definedNames>
  <calcPr fullCalcOnLoad="1" refMode="R1C1"/>
</workbook>
</file>

<file path=xl/sharedStrings.xml><?xml version="1.0" encoding="utf-8"?>
<sst xmlns="http://schemas.openxmlformats.org/spreadsheetml/2006/main" count="79" uniqueCount="69">
  <si>
    <t>сумма, тыс.руб.</t>
  </si>
  <si>
    <t>№ п/п</t>
  </si>
  <si>
    <t>Адрес дворовой территории</t>
  </si>
  <si>
    <t>Затраты всего, тыс.руб.</t>
  </si>
  <si>
    <t>Ремонт асфальтовых покрытий (кв.м)</t>
  </si>
  <si>
    <t>1-й Волоколамский пр-д, д.5;                   М. Конева, д.1</t>
  </si>
  <si>
    <t>1-й Волоколамский пр-д, д.7,к.1,2,3,4; М. Конева, д.2; д.4, к.1,2</t>
  </si>
  <si>
    <t>3-й Волоколамский пр-д, д.14, к.1;     1-й Волоколамский пр-д, д.15/16</t>
  </si>
  <si>
    <t>1-й Волоколамский пр-д, д.6, к.1,2;  д.8 к.1,2; Б.Волоколамский пр-д, д. 12</t>
  </si>
  <si>
    <t>М.Рыбалко,д.10; д.12, к.1,2;                       М. Конева, д.8 к. 3</t>
  </si>
  <si>
    <t>3-й Волоколамский пр-д, д. 2;                       М. Рыбалко, д. 20</t>
  </si>
  <si>
    <t>Авиационная, 68</t>
  </si>
  <si>
    <t>М.Малиновского,д.4, Тепличный пер.,д. 3, 5</t>
  </si>
  <si>
    <t xml:space="preserve">Н. Ополчения, д.42/1, д. 42/3 </t>
  </si>
  <si>
    <t xml:space="preserve">Н.Ополчения, д.44, корп.1,2,  М.Малиновского, д.9 </t>
  </si>
  <si>
    <t>М.Бирюзова, д.9, 11, 13, Тепличный пер., д.10</t>
  </si>
  <si>
    <t>Расплетина, д.17, к.1; д.19 к.1,2</t>
  </si>
  <si>
    <t>М.Василевского, 5/2</t>
  </si>
  <si>
    <t xml:space="preserve">М.Василевского,д.7, к.1,2, д.9, к.2,3,4,5 </t>
  </si>
  <si>
    <t>Гамалеи, д.7, д.9, д. 11, корп.1, 2</t>
  </si>
  <si>
    <t>Живописная, д.36 корп.1, 2</t>
  </si>
  <si>
    <t>Живописная, д.38 корп.1,2, д.40,         Рогова, д.17, 19</t>
  </si>
  <si>
    <t>Рогова, 15/2</t>
  </si>
  <si>
    <t>ул. Щукинская, д.8</t>
  </si>
  <si>
    <t>Рогова, д.3, 5, 7, 9, 11, 13</t>
  </si>
  <si>
    <t>ИТОГО</t>
  </si>
  <si>
    <t>качели, карусель, садвый диван, балансир, урна</t>
  </si>
  <si>
    <t>карусель, горка, шведская стенка, садовые диваны 3 шт., урны 3 шт.</t>
  </si>
  <si>
    <t>качели, балансир, садовые диваны 10 шт., урны 10 шт.</t>
  </si>
  <si>
    <t>карусель, качели 2шт., качели балансир, горка 2шт., садовые диваны 3 шт., урны 3шт.</t>
  </si>
  <si>
    <t>горка 2шт., спортивный комплекс, песочнича, качели 4 шт., садовые диваны 6 шт., урны 6 шт, балансир 2 шт., карусель 2 шт.</t>
  </si>
  <si>
    <t>спортивный комплекс (мал), карусель, балансир, качели, песочница, садовые диваны 5шт., урны 5 шт.</t>
  </si>
  <si>
    <t>качели, карусель, горка, садовые диваны 3 шт., урны 3 шт.</t>
  </si>
  <si>
    <t>горка 2шт., качели 2шт., песочница, балансир, садовые диваны 3шт., урны 3шт.</t>
  </si>
  <si>
    <t>игровой комплекс с качелями, горкой, балансир, песочница, садовые диваны 5 шт., урны 5 шт, спортивный комплекс (маленький)</t>
  </si>
  <si>
    <t>игровой комплекс (маленький) с горкой, горка, садовые диваны 13 шт., урны 13 шт.,качели 2 шт., песочница</t>
  </si>
  <si>
    <t>игровой комплекс с горкой, качелями, горка,качели 2шт., балансир 2 шт.</t>
  </si>
  <si>
    <t>игровой городок с качелями  и горкой, песочницы 2шт., садовые диваны 6 шт., урны 6 шт., балансир 2 шт.</t>
  </si>
  <si>
    <t>песочница, балансир 2шт., горка</t>
  </si>
  <si>
    <t>качели,диваны 3шт., урны 3 шт., горка, песочница, балансир</t>
  </si>
  <si>
    <t>маленький игровой комплекс с горкой</t>
  </si>
  <si>
    <t>игровой комплекс с горкой, качелями, песочница, садовый диван, урна</t>
  </si>
  <si>
    <t>балансир 2 шт., качели 2 шт., карусель 2 шт., садовые диваны 12 шт., урны 12 шт.</t>
  </si>
  <si>
    <t>урны</t>
  </si>
  <si>
    <t>песочница с грибком</t>
  </si>
  <si>
    <t>садовые диваны</t>
  </si>
  <si>
    <t>шведская стенка</t>
  </si>
  <si>
    <t>качели-балансир</t>
  </si>
  <si>
    <t>горка</t>
  </si>
  <si>
    <t>качель</t>
  </si>
  <si>
    <t>карусель</t>
  </si>
  <si>
    <t>комплексы</t>
  </si>
  <si>
    <t xml:space="preserve"> </t>
  </si>
  <si>
    <t>Руководитель</t>
  </si>
  <si>
    <t>А.В.Шестаков</t>
  </si>
  <si>
    <t>Тепличный пер. д.4</t>
  </si>
  <si>
    <t>ул.Новощукинская д.9,11</t>
  </si>
  <si>
    <t>ул.М.Василевского д.3 корп.1,д.5 корп.1</t>
  </si>
  <si>
    <t>ул.Авиационная д.19,Щукинская д.12 корп.1</t>
  </si>
  <si>
    <t>устройство газонной решетки (кв.м.)</t>
  </si>
  <si>
    <t>установка вазонов (шт.)</t>
  </si>
  <si>
    <t>устройство ветрозащитного ограждения кв.м.)</t>
  </si>
  <si>
    <t>установка МАФ (шт.)</t>
  </si>
  <si>
    <t>устроуство наружного освещения (шт.)</t>
  </si>
  <si>
    <t>основание детской площадки (кв.м.)</t>
  </si>
  <si>
    <t>Дополнительный адресный титульный список по выполнению работ на дополнительные мероприятия по социально-экономическому развитию района Щукино в 2013 году</t>
  </si>
  <si>
    <t>ул.Авиационная д.63</t>
  </si>
  <si>
    <t>посадка крупномерных деревьев</t>
  </si>
  <si>
    <t>посадка кустарника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</si>
</sst>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9" fillId="0" borderId="11" xfId="52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2" xfId="52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3" xfId="52" applyNumberFormat="1" applyFont="1" applyFill="1" applyBorder="1" applyAlignment="1" applyProtection="1">
      <alignment horizontal="center" vertical="center"/>
      <protection/>
    </xf>
    <xf numFmtId="0" fontId="9" fillId="0" borderId="14" xfId="52" applyNumberFormat="1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 shrinkToFit="1"/>
    </xf>
    <xf numFmtId="164" fontId="4" fillId="34" borderId="10" xfId="0" applyNumberFormat="1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/>
    </xf>
    <xf numFmtId="164" fontId="5" fillId="34" borderId="18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9" fillId="0" borderId="11" xfId="52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2" xfId="52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Fill="1" applyAlignment="1">
      <alignment horizontal="center"/>
    </xf>
    <xf numFmtId="0" fontId="9" fillId="0" borderId="19" xfId="52" applyNumberFormat="1" applyFont="1" applyFill="1" applyBorder="1" applyAlignment="1" applyProtection="1">
      <alignment horizontal="center" vertical="center" wrapText="1"/>
      <protection/>
    </xf>
    <xf numFmtId="0" fontId="9" fillId="0" borderId="17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4">
      <selection activeCell="A17" sqref="A4:Y17"/>
    </sheetView>
  </sheetViews>
  <sheetFormatPr defaultColWidth="9.140625" defaultRowHeight="15"/>
  <cols>
    <col min="1" max="1" width="3.140625" style="3" customWidth="1"/>
    <col min="2" max="2" width="21.140625" style="1" customWidth="1"/>
    <col min="3" max="3" width="8.57421875" style="1" customWidth="1"/>
    <col min="4" max="4" width="6.28125" style="1" customWidth="1"/>
    <col min="5" max="5" width="6.28125" style="1" hidden="1" customWidth="1"/>
    <col min="6" max="6" width="7.57421875" style="1" customWidth="1"/>
    <col min="7" max="7" width="6.140625" style="1" customWidth="1"/>
    <col min="8" max="8" width="7.00390625" style="1" hidden="1" customWidth="1"/>
    <col min="9" max="9" width="6.57421875" style="1" customWidth="1"/>
    <col min="10" max="10" width="4.8515625" style="1" customWidth="1"/>
    <col min="11" max="11" width="6.28125" style="1" hidden="1" customWidth="1"/>
    <col min="12" max="12" width="7.140625" style="1" customWidth="1"/>
    <col min="13" max="13" width="6.28125" style="1" customWidth="1"/>
    <col min="14" max="14" width="7.140625" style="1" customWidth="1"/>
    <col min="15" max="15" width="4.8515625" style="1" customWidth="1"/>
    <col min="16" max="17" width="5.8515625" style="1" customWidth="1"/>
    <col min="18" max="18" width="5.8515625" style="1" hidden="1" customWidth="1"/>
    <col min="19" max="19" width="6.8515625" style="1" customWidth="1"/>
    <col min="20" max="20" width="5.8515625" style="1" customWidth="1"/>
    <col min="21" max="21" width="6.140625" style="1" customWidth="1"/>
    <col min="22" max="22" width="6.00390625" style="1" customWidth="1"/>
    <col min="23" max="23" width="6.140625" style="1" customWidth="1"/>
    <col min="24" max="25" width="5.28125" style="1" customWidth="1"/>
    <col min="26" max="16384" width="9.140625" style="1" customWidth="1"/>
  </cols>
  <sheetData>
    <row r="1" spans="1:21" ht="15.75">
      <c r="A1" s="14"/>
      <c r="B1" s="14"/>
      <c r="C1" s="14"/>
      <c r="D1" s="12"/>
      <c r="E1" s="12"/>
      <c r="O1" s="13"/>
      <c r="P1" s="13"/>
      <c r="Q1" s="15"/>
      <c r="R1" s="15"/>
      <c r="S1" s="15"/>
      <c r="T1" s="15"/>
      <c r="U1" s="15"/>
    </row>
    <row r="4" spans="1:23" ht="39" customHeight="1">
      <c r="A4" s="33" t="s">
        <v>65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ht="16.5" thickBot="1"/>
    <row r="6" spans="1:25" s="3" customFormat="1" ht="21" customHeight="1">
      <c r="A6" s="31" t="s">
        <v>1</v>
      </c>
      <c r="B6" s="28" t="s">
        <v>2</v>
      </c>
      <c r="C6" s="28" t="s">
        <v>3</v>
      </c>
      <c r="D6" s="28" t="s">
        <v>4</v>
      </c>
      <c r="E6" s="16"/>
      <c r="F6" s="28" t="s">
        <v>0</v>
      </c>
      <c r="G6" s="28" t="s">
        <v>59</v>
      </c>
      <c r="H6" s="16"/>
      <c r="I6" s="28" t="s">
        <v>0</v>
      </c>
      <c r="J6" s="28" t="s">
        <v>60</v>
      </c>
      <c r="K6" s="16"/>
      <c r="L6" s="28" t="s">
        <v>0</v>
      </c>
      <c r="M6" s="28" t="s">
        <v>61</v>
      </c>
      <c r="N6" s="28" t="s">
        <v>0</v>
      </c>
      <c r="O6" s="28" t="s">
        <v>62</v>
      </c>
      <c r="P6" s="28" t="s">
        <v>0</v>
      </c>
      <c r="Q6" s="28" t="s">
        <v>63</v>
      </c>
      <c r="R6" s="16"/>
      <c r="S6" s="28" t="s">
        <v>0</v>
      </c>
      <c r="T6" s="28" t="s">
        <v>64</v>
      </c>
      <c r="U6" s="28" t="s">
        <v>0</v>
      </c>
      <c r="V6" s="28" t="s">
        <v>67</v>
      </c>
      <c r="W6" s="28" t="s">
        <v>0</v>
      </c>
      <c r="X6" s="28" t="s">
        <v>68</v>
      </c>
      <c r="Y6" s="28" t="s">
        <v>0</v>
      </c>
    </row>
    <row r="7" spans="1:25" s="4" customFormat="1" ht="217.5" customHeight="1" thickBot="1">
      <c r="A7" s="32"/>
      <c r="B7" s="29"/>
      <c r="C7" s="29"/>
      <c r="D7" s="29"/>
      <c r="E7" s="17"/>
      <c r="F7" s="29"/>
      <c r="G7" s="29"/>
      <c r="H7" s="17"/>
      <c r="I7" s="29"/>
      <c r="J7" s="29"/>
      <c r="K7" s="17"/>
      <c r="L7" s="29"/>
      <c r="M7" s="29"/>
      <c r="N7" s="29"/>
      <c r="O7" s="29"/>
      <c r="P7" s="29"/>
      <c r="Q7" s="29"/>
      <c r="R7" s="17"/>
      <c r="S7" s="29"/>
      <c r="T7" s="29"/>
      <c r="U7" s="29"/>
      <c r="V7" s="29"/>
      <c r="W7" s="29"/>
      <c r="X7" s="29"/>
      <c r="Y7" s="29"/>
    </row>
    <row r="8" spans="1:25" s="2" customFormat="1" ht="16.5" thickBot="1">
      <c r="A8" s="18">
        <v>1</v>
      </c>
      <c r="B8" s="19">
        <v>2</v>
      </c>
      <c r="C8" s="19">
        <v>4</v>
      </c>
      <c r="D8" s="19">
        <v>5</v>
      </c>
      <c r="E8" s="19"/>
      <c r="F8" s="19">
        <v>6</v>
      </c>
      <c r="G8" s="19">
        <v>7</v>
      </c>
      <c r="H8" s="19"/>
      <c r="I8" s="19">
        <v>8</v>
      </c>
      <c r="J8" s="19">
        <v>9</v>
      </c>
      <c r="K8" s="19"/>
      <c r="L8" s="19">
        <v>10</v>
      </c>
      <c r="M8" s="19">
        <v>11</v>
      </c>
      <c r="N8" s="19">
        <v>12</v>
      </c>
      <c r="O8" s="19">
        <v>13</v>
      </c>
      <c r="P8" s="19">
        <v>15</v>
      </c>
      <c r="Q8" s="19">
        <v>16</v>
      </c>
      <c r="R8" s="19"/>
      <c r="S8" s="19">
        <v>17</v>
      </c>
      <c r="T8" s="19">
        <v>18</v>
      </c>
      <c r="U8" s="19">
        <v>19</v>
      </c>
      <c r="V8" s="19">
        <v>20</v>
      </c>
      <c r="W8" s="19">
        <v>21</v>
      </c>
      <c r="X8" s="19">
        <v>20</v>
      </c>
      <c r="Y8" s="19">
        <v>21</v>
      </c>
    </row>
    <row r="9" spans="1:25" s="11" customFormat="1" ht="15.75">
      <c r="A9" s="20">
        <v>1</v>
      </c>
      <c r="B9" s="21" t="s">
        <v>55</v>
      </c>
      <c r="C9" s="22">
        <f>F9+I9+L9+N9+P9+S9+U9+W9+Y9</f>
        <v>1109</v>
      </c>
      <c r="D9" s="22">
        <v>300</v>
      </c>
      <c r="E9" s="22"/>
      <c r="F9" s="22">
        <v>210</v>
      </c>
      <c r="G9" s="22">
        <v>300</v>
      </c>
      <c r="H9" s="22"/>
      <c r="I9" s="22">
        <v>570</v>
      </c>
      <c r="J9" s="22">
        <v>16</v>
      </c>
      <c r="K9" s="22"/>
      <c r="L9" s="22">
        <v>184</v>
      </c>
      <c r="M9" s="22">
        <v>100</v>
      </c>
      <c r="N9" s="22">
        <v>110</v>
      </c>
      <c r="O9" s="22">
        <v>2</v>
      </c>
      <c r="P9" s="22">
        <v>35</v>
      </c>
      <c r="Q9" s="22"/>
      <c r="R9" s="22"/>
      <c r="S9" s="22"/>
      <c r="T9" s="22"/>
      <c r="U9" s="22"/>
      <c r="V9" s="22"/>
      <c r="W9" s="22"/>
      <c r="X9" s="22"/>
      <c r="Y9" s="22"/>
    </row>
    <row r="10" spans="1:25" s="11" customFormat="1" ht="31.5">
      <c r="A10" s="20">
        <v>2</v>
      </c>
      <c r="B10" s="21" t="s">
        <v>56</v>
      </c>
      <c r="C10" s="22">
        <f>F10+I10+L10+N10+P10+S10+U10+W10+Y10</f>
        <v>298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5</v>
      </c>
      <c r="R10" s="22"/>
      <c r="S10" s="22">
        <v>298</v>
      </c>
      <c r="T10" s="22"/>
      <c r="U10" s="22"/>
      <c r="V10" s="22"/>
      <c r="W10" s="22"/>
      <c r="X10" s="22"/>
      <c r="Y10" s="22"/>
    </row>
    <row r="11" spans="1:25" s="11" customFormat="1" ht="47.25">
      <c r="A11" s="23">
        <v>3</v>
      </c>
      <c r="B11" s="21" t="s">
        <v>57</v>
      </c>
      <c r="C11" s="22">
        <f>F11+I11+L11+N11+P11+S11+U11+W11+Y11</f>
        <v>417.2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v>7</v>
      </c>
      <c r="R11" s="22"/>
      <c r="S11" s="22">
        <v>417.2</v>
      </c>
      <c r="T11" s="22"/>
      <c r="U11" s="22"/>
      <c r="V11" s="22"/>
      <c r="W11" s="22"/>
      <c r="X11" s="22"/>
      <c r="Y11" s="22"/>
    </row>
    <row r="12" spans="1:25" ht="31.5">
      <c r="A12" s="27">
        <v>4</v>
      </c>
      <c r="B12" s="21" t="s">
        <v>66</v>
      </c>
      <c r="C12" s="22">
        <f>F12+I12+L12+N12+P12+S12+U12+W12+Y12</f>
        <v>391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>
        <v>17</v>
      </c>
      <c r="W12" s="22">
        <v>306</v>
      </c>
      <c r="X12" s="22">
        <v>85</v>
      </c>
      <c r="Y12" s="22">
        <v>85</v>
      </c>
    </row>
    <row r="13" spans="1:25" ht="47.25">
      <c r="A13" s="20">
        <v>5</v>
      </c>
      <c r="B13" s="21" t="s">
        <v>58</v>
      </c>
      <c r="C13" s="22">
        <f>F13+I13+L13+N13+P13+S13+U13+W13+Y13</f>
        <v>600.3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3</v>
      </c>
      <c r="P13" s="22">
        <v>332.3</v>
      </c>
      <c r="Q13" s="22"/>
      <c r="R13" s="22"/>
      <c r="S13" s="22"/>
      <c r="T13" s="22">
        <v>134</v>
      </c>
      <c r="U13" s="22">
        <v>268</v>
      </c>
      <c r="V13" s="22"/>
      <c r="W13" s="22"/>
      <c r="X13" s="22"/>
      <c r="Y13" s="22"/>
    </row>
    <row r="14" spans="1:25" s="2" customFormat="1" ht="16.5" thickBot="1">
      <c r="A14" s="24"/>
      <c r="B14" s="25" t="s">
        <v>25</v>
      </c>
      <c r="C14" s="26">
        <f>SUM(C9:C13)</f>
        <v>2815.5</v>
      </c>
      <c r="D14" s="26">
        <f aca="true" t="shared" si="0" ref="D14:U14">SUM(D9:D13)</f>
        <v>300</v>
      </c>
      <c r="E14" s="26">
        <f t="shared" si="0"/>
        <v>0</v>
      </c>
      <c r="F14" s="26">
        <f t="shared" si="0"/>
        <v>210</v>
      </c>
      <c r="G14" s="26">
        <f t="shared" si="0"/>
        <v>300</v>
      </c>
      <c r="H14" s="26">
        <f t="shared" si="0"/>
        <v>0</v>
      </c>
      <c r="I14" s="26">
        <f t="shared" si="0"/>
        <v>570</v>
      </c>
      <c r="J14" s="26">
        <f t="shared" si="0"/>
        <v>16</v>
      </c>
      <c r="K14" s="26">
        <f t="shared" si="0"/>
        <v>0</v>
      </c>
      <c r="L14" s="26">
        <f t="shared" si="0"/>
        <v>184</v>
      </c>
      <c r="M14" s="26">
        <f t="shared" si="0"/>
        <v>100</v>
      </c>
      <c r="N14" s="26">
        <f t="shared" si="0"/>
        <v>110</v>
      </c>
      <c r="O14" s="26">
        <f t="shared" si="0"/>
        <v>5</v>
      </c>
      <c r="P14" s="26">
        <f t="shared" si="0"/>
        <v>367.3</v>
      </c>
      <c r="Q14" s="26">
        <f t="shared" si="0"/>
        <v>12</v>
      </c>
      <c r="R14" s="26">
        <f t="shared" si="0"/>
        <v>0</v>
      </c>
      <c r="S14" s="26">
        <f t="shared" si="0"/>
        <v>715.2</v>
      </c>
      <c r="T14" s="26">
        <f t="shared" si="0"/>
        <v>134</v>
      </c>
      <c r="U14" s="26">
        <f t="shared" si="0"/>
        <v>268</v>
      </c>
      <c r="V14" s="26">
        <f>SUM(V9:V13)</f>
        <v>17</v>
      </c>
      <c r="W14" s="26">
        <f>SUM(W9:W13)</f>
        <v>306</v>
      </c>
      <c r="X14" s="26">
        <f>SUM(X9:X13)</f>
        <v>85</v>
      </c>
      <c r="Y14" s="26">
        <f>SUM(Y9:Y13)</f>
        <v>85</v>
      </c>
    </row>
    <row r="15" spans="1:21" ht="15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15.75">
      <c r="A16" s="5"/>
    </row>
    <row r="17" spans="2:13" ht="15.75">
      <c r="B17" s="1" t="s">
        <v>53</v>
      </c>
      <c r="I17" s="30" t="s">
        <v>54</v>
      </c>
      <c r="J17" s="30"/>
      <c r="K17" s="30"/>
      <c r="L17" s="30"/>
      <c r="M17" s="30"/>
    </row>
    <row r="19" spans="17:20" ht="15.75">
      <c r="Q19" s="6"/>
      <c r="R19" s="6"/>
      <c r="S19" s="6"/>
      <c r="T19" s="6"/>
    </row>
    <row r="27" ht="15.75">
      <c r="P27" s="1" t="s">
        <v>52</v>
      </c>
    </row>
  </sheetData>
  <sheetProtection/>
  <mergeCells count="23">
    <mergeCell ref="A4:W4"/>
    <mergeCell ref="P6:P7"/>
    <mergeCell ref="U6:U7"/>
    <mergeCell ref="T6:T7"/>
    <mergeCell ref="J6:J7"/>
    <mergeCell ref="S6:S7"/>
    <mergeCell ref="Q6:Q7"/>
    <mergeCell ref="O6:O7"/>
    <mergeCell ref="B6:B7"/>
    <mergeCell ref="A6:A7"/>
    <mergeCell ref="I6:I7"/>
    <mergeCell ref="G6:G7"/>
    <mergeCell ref="F6:F7"/>
    <mergeCell ref="D6:D7"/>
    <mergeCell ref="C6:C7"/>
    <mergeCell ref="X6:X7"/>
    <mergeCell ref="Y6:Y7"/>
    <mergeCell ref="I17:M17"/>
    <mergeCell ref="N6:N7"/>
    <mergeCell ref="M6:M7"/>
    <mergeCell ref="L6:L7"/>
    <mergeCell ref="V6:V7"/>
    <mergeCell ref="W6:W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9">
      <selection activeCell="I19" sqref="I19"/>
    </sheetView>
  </sheetViews>
  <sheetFormatPr defaultColWidth="9.140625" defaultRowHeight="15"/>
  <cols>
    <col min="1" max="1" width="5.28125" style="0" customWidth="1"/>
    <col min="2" max="2" width="24.8515625" style="0" customWidth="1"/>
    <col min="3" max="3" width="27.7109375" style="0" customWidth="1"/>
    <col min="4" max="4" width="10.57421875" style="0" customWidth="1"/>
  </cols>
  <sheetData>
    <row r="2" spans="1:12" ht="15">
      <c r="A2" s="35" t="s">
        <v>1</v>
      </c>
      <c r="B2" s="36" t="s">
        <v>2</v>
      </c>
      <c r="C2" s="37"/>
      <c r="D2" s="34" t="s">
        <v>43</v>
      </c>
      <c r="E2" s="34" t="s">
        <v>44</v>
      </c>
      <c r="F2" s="34" t="s">
        <v>45</v>
      </c>
      <c r="G2" s="34" t="s">
        <v>46</v>
      </c>
      <c r="H2" s="34" t="s">
        <v>47</v>
      </c>
      <c r="I2" s="34" t="s">
        <v>48</v>
      </c>
      <c r="J2" s="34" t="s">
        <v>49</v>
      </c>
      <c r="K2" s="34" t="s">
        <v>50</v>
      </c>
      <c r="L2" s="34" t="s">
        <v>51</v>
      </c>
    </row>
    <row r="3" spans="1:12" ht="15">
      <c r="A3" s="35"/>
      <c r="B3" s="36"/>
      <c r="C3" s="38"/>
      <c r="D3" s="34"/>
      <c r="E3" s="34"/>
      <c r="F3" s="34"/>
      <c r="G3" s="34"/>
      <c r="H3" s="34"/>
      <c r="I3" s="34"/>
      <c r="J3" s="34"/>
      <c r="K3" s="34"/>
      <c r="L3" s="34"/>
    </row>
    <row r="4" spans="1:13" ht="24.75">
      <c r="A4" s="8">
        <v>1</v>
      </c>
      <c r="B4" s="7" t="s">
        <v>5</v>
      </c>
      <c r="C4" s="9" t="s">
        <v>27</v>
      </c>
      <c r="D4" s="9">
        <v>14514</v>
      </c>
      <c r="E4" s="9"/>
      <c r="F4" s="9">
        <v>31800</v>
      </c>
      <c r="G4" s="9">
        <v>18100</v>
      </c>
      <c r="H4" s="9"/>
      <c r="I4" s="9">
        <v>24900</v>
      </c>
      <c r="J4" s="9"/>
      <c r="K4" s="9">
        <v>23000</v>
      </c>
      <c r="L4" s="9"/>
      <c r="M4" s="1"/>
    </row>
    <row r="5" spans="1:13" ht="36.75">
      <c r="A5" s="8">
        <v>2</v>
      </c>
      <c r="B5" s="7" t="s">
        <v>6</v>
      </c>
      <c r="C5" s="9" t="s">
        <v>28</v>
      </c>
      <c r="D5" s="9">
        <v>48380</v>
      </c>
      <c r="E5" s="9"/>
      <c r="F5" s="9">
        <v>106000</v>
      </c>
      <c r="G5" s="9"/>
      <c r="H5" s="9">
        <v>14600</v>
      </c>
      <c r="I5" s="9"/>
      <c r="J5" s="9">
        <v>29600</v>
      </c>
      <c r="K5" s="9"/>
      <c r="L5" s="9"/>
      <c r="M5" s="1"/>
    </row>
    <row r="6" spans="1:13" ht="36.75">
      <c r="A6" s="8">
        <v>3</v>
      </c>
      <c r="B6" s="7" t="s">
        <v>7</v>
      </c>
      <c r="C6" s="9" t="s">
        <v>29</v>
      </c>
      <c r="D6" s="9">
        <v>14514</v>
      </c>
      <c r="E6" s="9"/>
      <c r="F6" s="9">
        <v>31800</v>
      </c>
      <c r="G6" s="9"/>
      <c r="H6" s="9">
        <v>14600</v>
      </c>
      <c r="I6" s="9">
        <v>49900</v>
      </c>
      <c r="J6" s="9">
        <v>29600</v>
      </c>
      <c r="K6" s="9">
        <v>23000</v>
      </c>
      <c r="L6" s="9"/>
      <c r="M6" s="1"/>
    </row>
    <row r="7" spans="1:13" ht="48.75">
      <c r="A7" s="8">
        <v>4</v>
      </c>
      <c r="B7" s="7" t="s">
        <v>8</v>
      </c>
      <c r="C7" s="9" t="s">
        <v>30</v>
      </c>
      <c r="D7" s="9">
        <v>29028</v>
      </c>
      <c r="E7" s="9">
        <v>23300</v>
      </c>
      <c r="F7" s="9">
        <v>63600</v>
      </c>
      <c r="G7" s="9"/>
      <c r="H7" s="9">
        <v>29200</v>
      </c>
      <c r="I7" s="9">
        <v>49900</v>
      </c>
      <c r="J7" s="9">
        <v>118500</v>
      </c>
      <c r="K7" s="9">
        <v>46000</v>
      </c>
      <c r="L7" s="9"/>
      <c r="M7" s="1"/>
    </row>
    <row r="8" spans="1:13" ht="48.75">
      <c r="A8" s="8">
        <v>5</v>
      </c>
      <c r="B8" s="7" t="s">
        <v>9</v>
      </c>
      <c r="C8" s="9" t="s">
        <v>31</v>
      </c>
      <c r="D8" s="9">
        <v>24190</v>
      </c>
      <c r="E8" s="9">
        <v>2300</v>
      </c>
      <c r="F8" s="9">
        <v>53000</v>
      </c>
      <c r="G8" s="9"/>
      <c r="H8" s="9">
        <v>14600</v>
      </c>
      <c r="I8" s="9"/>
      <c r="J8" s="9">
        <v>29600</v>
      </c>
      <c r="K8" s="9">
        <v>23000</v>
      </c>
      <c r="L8" s="9"/>
      <c r="M8" s="1"/>
    </row>
    <row r="9" spans="1:13" ht="24.75">
      <c r="A9" s="8">
        <v>6</v>
      </c>
      <c r="B9" s="7" t="s">
        <v>10</v>
      </c>
      <c r="C9" s="9" t="s">
        <v>32</v>
      </c>
      <c r="D9" s="9">
        <v>14514</v>
      </c>
      <c r="E9" s="9"/>
      <c r="F9" s="9">
        <v>31800</v>
      </c>
      <c r="G9" s="9"/>
      <c r="H9" s="9"/>
      <c r="I9" s="9">
        <v>24900</v>
      </c>
      <c r="J9" s="9">
        <v>29600</v>
      </c>
      <c r="K9" s="9">
        <v>23000</v>
      </c>
      <c r="L9" s="9"/>
      <c r="M9" s="1"/>
    </row>
    <row r="10" spans="1:13" ht="15.75">
      <c r="A10" s="8">
        <v>7</v>
      </c>
      <c r="B10" s="7" t="s">
        <v>11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"/>
    </row>
    <row r="11" spans="1:13" ht="24.75">
      <c r="A11" s="8">
        <v>8</v>
      </c>
      <c r="B11" s="7" t="s">
        <v>12</v>
      </c>
      <c r="C11" s="9" t="s">
        <v>26</v>
      </c>
      <c r="D11" s="9">
        <v>4838</v>
      </c>
      <c r="E11" s="9"/>
      <c r="F11" s="9">
        <v>10600</v>
      </c>
      <c r="G11" s="9"/>
      <c r="H11" s="9">
        <v>14600</v>
      </c>
      <c r="I11" s="9"/>
      <c r="J11" s="9">
        <v>29600</v>
      </c>
      <c r="K11" s="9">
        <v>23000</v>
      </c>
      <c r="L11" s="9"/>
      <c r="M11" s="1"/>
    </row>
    <row r="12" spans="1:13" ht="36.75">
      <c r="A12" s="8">
        <v>9</v>
      </c>
      <c r="B12" s="7" t="s">
        <v>13</v>
      </c>
      <c r="C12" s="9" t="s">
        <v>33</v>
      </c>
      <c r="D12" s="9">
        <v>14514</v>
      </c>
      <c r="E12" s="9">
        <v>23300</v>
      </c>
      <c r="F12" s="9">
        <v>31800</v>
      </c>
      <c r="G12" s="9"/>
      <c r="H12" s="9">
        <v>14600</v>
      </c>
      <c r="I12" s="9">
        <v>49900</v>
      </c>
      <c r="J12" s="9">
        <v>59200</v>
      </c>
      <c r="K12" s="9"/>
      <c r="L12" s="9"/>
      <c r="M12" s="1"/>
    </row>
    <row r="13" spans="1:13" ht="48.75">
      <c r="A13" s="8">
        <v>10</v>
      </c>
      <c r="B13" s="7" t="s">
        <v>14</v>
      </c>
      <c r="C13" s="9" t="s">
        <v>34</v>
      </c>
      <c r="D13" s="9">
        <v>24190</v>
      </c>
      <c r="E13" s="9">
        <v>23300</v>
      </c>
      <c r="F13" s="9">
        <v>53000</v>
      </c>
      <c r="G13" s="9"/>
      <c r="H13" s="9">
        <v>14600</v>
      </c>
      <c r="I13" s="9"/>
      <c r="J13" s="9"/>
      <c r="K13" s="9"/>
      <c r="L13" s="9"/>
      <c r="M13" s="1"/>
    </row>
    <row r="14" spans="1:13" ht="31.5" customHeight="1">
      <c r="A14" s="8">
        <v>11</v>
      </c>
      <c r="B14" s="7" t="s">
        <v>15</v>
      </c>
      <c r="C14" s="9" t="s">
        <v>35</v>
      </c>
      <c r="D14" s="9">
        <v>62894</v>
      </c>
      <c r="E14" s="9">
        <v>23300</v>
      </c>
      <c r="F14" s="9">
        <v>137800</v>
      </c>
      <c r="G14" s="9"/>
      <c r="H14" s="9"/>
      <c r="I14" s="9">
        <v>24900</v>
      </c>
      <c r="J14" s="9">
        <v>59200</v>
      </c>
      <c r="K14" s="9"/>
      <c r="L14" s="9"/>
      <c r="M14" s="1"/>
    </row>
    <row r="15" spans="1:13" ht="15.75">
      <c r="A15" s="8">
        <v>13</v>
      </c>
      <c r="B15" s="7" t="s">
        <v>16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"/>
    </row>
    <row r="16" spans="1:13" ht="15.75">
      <c r="A16" s="8">
        <v>14</v>
      </c>
      <c r="B16" s="7" t="s">
        <v>17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1"/>
    </row>
    <row r="17" spans="1:13" ht="36.75">
      <c r="A17" s="8">
        <v>15</v>
      </c>
      <c r="B17" s="7" t="s">
        <v>18</v>
      </c>
      <c r="C17" s="9" t="s">
        <v>36</v>
      </c>
      <c r="D17" s="9"/>
      <c r="E17" s="9"/>
      <c r="F17" s="9"/>
      <c r="G17" s="9"/>
      <c r="H17" s="9">
        <v>29200</v>
      </c>
      <c r="I17" s="9">
        <v>24900</v>
      </c>
      <c r="J17" s="9">
        <v>59200</v>
      </c>
      <c r="K17" s="9"/>
      <c r="L17" s="9"/>
      <c r="M17" s="1"/>
    </row>
    <row r="18" spans="1:13" ht="24.75" customHeight="1">
      <c r="A18" s="8">
        <v>16</v>
      </c>
      <c r="B18" s="7" t="s">
        <v>19</v>
      </c>
      <c r="C18" s="9" t="s">
        <v>37</v>
      </c>
      <c r="D18" s="9">
        <v>29028</v>
      </c>
      <c r="E18" s="9">
        <v>46600</v>
      </c>
      <c r="F18" s="9">
        <v>63600</v>
      </c>
      <c r="G18" s="9"/>
      <c r="H18" s="9">
        <v>29200</v>
      </c>
      <c r="I18" s="9"/>
      <c r="J18" s="9"/>
      <c r="K18" s="9"/>
      <c r="L18" s="9"/>
      <c r="M18" s="1"/>
    </row>
    <row r="19" spans="1:13" ht="15.75">
      <c r="A19" s="8">
        <v>17</v>
      </c>
      <c r="B19" s="7" t="s">
        <v>20</v>
      </c>
      <c r="C19" s="9" t="s">
        <v>38</v>
      </c>
      <c r="D19" s="9"/>
      <c r="E19" s="9">
        <v>23300</v>
      </c>
      <c r="F19" s="9"/>
      <c r="G19" s="9"/>
      <c r="H19" s="9">
        <v>29200</v>
      </c>
      <c r="I19" s="9">
        <v>24900</v>
      </c>
      <c r="J19" s="9"/>
      <c r="K19" s="9"/>
      <c r="L19" s="9"/>
      <c r="M19" s="1"/>
    </row>
    <row r="20" spans="1:13" ht="24.75">
      <c r="A20" s="8">
        <v>18</v>
      </c>
      <c r="B20" s="7" t="s">
        <v>21</v>
      </c>
      <c r="C20" s="9" t="s">
        <v>39</v>
      </c>
      <c r="D20" s="9">
        <v>14514</v>
      </c>
      <c r="E20" s="9">
        <v>23300</v>
      </c>
      <c r="F20" s="9">
        <v>31800</v>
      </c>
      <c r="G20" s="9"/>
      <c r="H20" s="9">
        <v>14600</v>
      </c>
      <c r="I20" s="9">
        <v>24900</v>
      </c>
      <c r="J20" s="9">
        <v>29600</v>
      </c>
      <c r="K20" s="9"/>
      <c r="L20" s="9"/>
      <c r="M20" s="1"/>
    </row>
    <row r="21" spans="1:13" ht="24.75">
      <c r="A21" s="8">
        <v>20</v>
      </c>
      <c r="B21" s="7" t="s">
        <v>22</v>
      </c>
      <c r="C21" s="9" t="s">
        <v>40</v>
      </c>
      <c r="D21" s="9"/>
      <c r="E21" s="9"/>
      <c r="F21" s="9"/>
      <c r="G21" s="9"/>
      <c r="H21" s="9"/>
      <c r="I21" s="9"/>
      <c r="J21" s="9"/>
      <c r="K21" s="9"/>
      <c r="L21" s="9"/>
      <c r="M21" s="1"/>
    </row>
    <row r="22" spans="1:13" ht="36.75">
      <c r="A22" s="8">
        <v>21</v>
      </c>
      <c r="B22" s="7" t="s">
        <v>23</v>
      </c>
      <c r="C22" s="9" t="s">
        <v>41</v>
      </c>
      <c r="D22" s="9">
        <v>4838</v>
      </c>
      <c r="E22" s="9">
        <v>23300</v>
      </c>
      <c r="F22" s="9">
        <v>10600</v>
      </c>
      <c r="G22" s="9"/>
      <c r="H22" s="9"/>
      <c r="I22" s="9"/>
      <c r="J22" s="9">
        <v>29600</v>
      </c>
      <c r="K22" s="9"/>
      <c r="L22" s="9"/>
      <c r="M22" s="1"/>
    </row>
    <row r="23" spans="1:13" ht="36.75">
      <c r="A23" s="8">
        <v>22</v>
      </c>
      <c r="B23" s="7" t="s">
        <v>24</v>
      </c>
      <c r="C23" s="9" t="s">
        <v>42</v>
      </c>
      <c r="D23" s="9">
        <v>58056</v>
      </c>
      <c r="E23" s="9"/>
      <c r="F23" s="9">
        <v>127200</v>
      </c>
      <c r="G23" s="9"/>
      <c r="H23" s="9">
        <v>29200</v>
      </c>
      <c r="I23" s="9"/>
      <c r="J23" s="9">
        <v>59200</v>
      </c>
      <c r="K23" s="9">
        <v>46000</v>
      </c>
      <c r="L23" s="9"/>
      <c r="M23" s="1"/>
    </row>
    <row r="24" spans="1:12" ht="15">
      <c r="A24" s="10"/>
      <c r="B24" s="10"/>
      <c r="C24" s="10"/>
      <c r="D24" s="10">
        <f aca="true" t="shared" si="0" ref="D24:K24">SUM(D4:D23)</f>
        <v>358012</v>
      </c>
      <c r="E24" s="10">
        <f t="shared" si="0"/>
        <v>212000</v>
      </c>
      <c r="F24" s="10">
        <f t="shared" si="0"/>
        <v>784400</v>
      </c>
      <c r="G24" s="10">
        <f t="shared" si="0"/>
        <v>18100</v>
      </c>
      <c r="H24" s="10">
        <f t="shared" si="0"/>
        <v>248200</v>
      </c>
      <c r="I24" s="10">
        <f t="shared" si="0"/>
        <v>299100</v>
      </c>
      <c r="J24" s="10">
        <f t="shared" si="0"/>
        <v>562500</v>
      </c>
      <c r="K24" s="10">
        <f t="shared" si="0"/>
        <v>207000</v>
      </c>
      <c r="L24" s="10"/>
    </row>
  </sheetData>
  <sheetProtection/>
  <mergeCells count="12">
    <mergeCell ref="F2:F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</mergeCells>
  <printOptions/>
  <pageMargins left="0" right="0" top="0" bottom="0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2013-04-08T13:38:41Z</cp:lastPrinted>
  <dcterms:created xsi:type="dcterms:W3CDTF">2006-09-28T05:33:49Z</dcterms:created>
  <dcterms:modified xsi:type="dcterms:W3CDTF">2013-04-09T09:45:13Z</dcterms:modified>
  <cp:category/>
  <cp:version/>
  <cp:contentType/>
  <cp:contentStatus/>
</cp:coreProperties>
</file>