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5165" windowHeight="9030"/>
  </bookViews>
  <sheets>
    <sheet name="Результат" sheetId="2" r:id="rId1"/>
  </sheets>
  <definedNames>
    <definedName name="_xlnm.Print_Area" localSheetId="0">Результат!$A$1:$K$130</definedName>
  </definedNames>
  <calcPr calcId="124519"/>
</workbook>
</file>

<file path=xl/calcChain.xml><?xml version="1.0" encoding="utf-8"?>
<calcChain xmlns="http://schemas.openxmlformats.org/spreadsheetml/2006/main">
  <c r="J95" i="2"/>
  <c r="J96"/>
</calcChain>
</file>

<file path=xl/sharedStrings.xml><?xml version="1.0" encoding="utf-8"?>
<sst xmlns="http://schemas.openxmlformats.org/spreadsheetml/2006/main" count="352" uniqueCount="115">
  <si>
    <t>ул. Гамалеи, д.2</t>
  </si>
  <si>
    <t>Тепличный пер., д.5</t>
  </si>
  <si>
    <t>№</t>
  </si>
  <si>
    <t>Адрес</t>
  </si>
  <si>
    <t>Эт.</t>
  </si>
  <si>
    <t>Секц.</t>
  </si>
  <si>
    <t>Год постройки</t>
  </si>
  <si>
    <t>Вид работ</t>
  </si>
  <si>
    <t>Серия</t>
  </si>
  <si>
    <t>Ед. изм.</t>
  </si>
  <si>
    <t>Нат. показ.</t>
  </si>
  <si>
    <t>Сумма объекта СМР (тыс.руб.)</t>
  </si>
  <si>
    <t xml:space="preserve"> по основной программе</t>
  </si>
  <si>
    <t>Индив.</t>
  </si>
  <si>
    <t>п.м.</t>
  </si>
  <si>
    <t>I-510</t>
  </si>
  <si>
    <t>ул. Маршала Василевского д.1/2</t>
  </si>
  <si>
    <t>инд.</t>
  </si>
  <si>
    <t xml:space="preserve"> ул. Гамалеи д.9</t>
  </si>
  <si>
    <t>М. Бирюзова, д.39</t>
  </si>
  <si>
    <t>м.кв.</t>
  </si>
  <si>
    <t>Ремонт балконов</t>
  </si>
  <si>
    <t>шт.</t>
  </si>
  <si>
    <t>1-й Волоколамский пр-д, д.6, корп.1</t>
  </si>
  <si>
    <t>I-511</t>
  </si>
  <si>
    <t>Ремонт системы ЦО, чердак</t>
  </si>
  <si>
    <t>м.п.</t>
  </si>
  <si>
    <t>Ремонт системы ГВС, подвал</t>
  </si>
  <si>
    <t>Ремонт системы ХВС, подвал</t>
  </si>
  <si>
    <t>1-й Волоколамский пр-д, д.7, корп.4</t>
  </si>
  <si>
    <t>3-й Волоколамский пр-д, д.6, корп.2</t>
  </si>
  <si>
    <t>Ремонт системы ГВС с устройством циркуляционного трубопровода</t>
  </si>
  <si>
    <t>М. Конева, д.2</t>
  </si>
  <si>
    <t>Ремонт кровли (шифер), ТВР</t>
  </si>
  <si>
    <t>М. Бирюзова, д.2</t>
  </si>
  <si>
    <t>Ремонт системы канализации</t>
  </si>
  <si>
    <t>М. Бирюзова, д.11</t>
  </si>
  <si>
    <t>П-29</t>
  </si>
  <si>
    <t>Ремонт системы ЦО,подвал</t>
  </si>
  <si>
    <t>Расплетина, д .2</t>
  </si>
  <si>
    <t>Ремонт кровли, ТВР</t>
  </si>
  <si>
    <t>Расплетина, д.12, корп.2</t>
  </si>
  <si>
    <t>I-515</t>
  </si>
  <si>
    <t>Ремонт кровли</t>
  </si>
  <si>
    <t>Н. Ополчения, д.36</t>
  </si>
  <si>
    <t>Ремонт канализации</t>
  </si>
  <si>
    <t>М. Соколовского, д.2</t>
  </si>
  <si>
    <t>жилых домов района Щукино для выполнения выборочного капитального ремонта на 2013 год</t>
  </si>
  <si>
    <t>М. Бирюзова, д.13</t>
  </si>
  <si>
    <t>Б. Волоколамский пр-д. д.12</t>
  </si>
  <si>
    <t>Ремонт системы ЦО, подвал</t>
  </si>
  <si>
    <t>М. Малиновского, д.9</t>
  </si>
  <si>
    <t>П-18</t>
  </si>
  <si>
    <t>Ак. Бочвара, д.17</t>
  </si>
  <si>
    <t>1-й Волоколамский пр-д, д.4</t>
  </si>
  <si>
    <t>М. Вершинина, д.4, корп.1</t>
  </si>
  <si>
    <t>М. Малиновского, д.3</t>
  </si>
  <si>
    <t>М. Малиновского, д.6, корп.1</t>
  </si>
  <si>
    <t>Н. Опочения, д.42, корп.1</t>
  </si>
  <si>
    <t>М. Василевского, д.1, корп.1</t>
  </si>
  <si>
    <t>Ремонт системы ЦО, чердак, подвал</t>
  </si>
  <si>
    <t>И. Левченко, д.2</t>
  </si>
  <si>
    <t>М. Бирюзова, д.34</t>
  </si>
  <si>
    <t>Авиационная, д.68</t>
  </si>
  <si>
    <t xml:space="preserve">                  Стоимость ПСД</t>
  </si>
  <si>
    <t>ИТОГО</t>
  </si>
  <si>
    <t>33 объекта</t>
  </si>
  <si>
    <t xml:space="preserve"> ул. Гамалеи, д.4</t>
  </si>
  <si>
    <t>М.Мерецкова, д.6</t>
  </si>
  <si>
    <t>М. Соколовского, д.6</t>
  </si>
  <si>
    <t>Ремонт кровли (шифер), ТВР, стропильная система</t>
  </si>
  <si>
    <t>Ремонт кровли, мягк.</t>
  </si>
  <si>
    <t>М. Бирюзова, д.19 корп.1</t>
  </si>
  <si>
    <t>Башня Вулых</t>
  </si>
  <si>
    <t>Б. Волоколамский пр-д, д.1, стр.1</t>
  </si>
  <si>
    <t>Повт пр.</t>
  </si>
  <si>
    <t>Ремонт кровли, ТВР, стропильная система</t>
  </si>
  <si>
    <t>Ремонт кровли, стропильая система</t>
  </si>
  <si>
    <t>Ремонт системы ГВС, чердак, подвал</t>
  </si>
  <si>
    <r>
      <t xml:space="preserve">Ремонт системы ЦО, </t>
    </r>
    <r>
      <rPr>
        <sz val="7"/>
        <color indexed="8"/>
        <rFont val="Times New Roman"/>
        <family val="1"/>
        <charset val="204"/>
      </rPr>
      <t>подвал</t>
    </r>
  </si>
  <si>
    <t>№ избирательного округа</t>
  </si>
  <si>
    <t>По плану основного финансирования – 33 дома (из них 29 - ДЕЗ, 4 – ООО УО Курчатовский). Приступили к работе.
По дополнительному финансированию – 14 домов (6 – ДЕЗ, 6 – кур, 2- ТСЖ Курчатовское). По 8 –работы начаты, по 6 – в стадии подготовки к началу работ.
По дополнительному финансированию, где управа заказчик: 1- лот (2 дома ТСЖ Курчатовское) заключен госконтракт с ООО «Строймонтаж-А» По 2-м лотам (12 домов ДЕЗ+КУР) госконтракт заключен с ООО «УКРиС». 
ТИТУЛЬНЫЙ СПИСОК</t>
  </si>
  <si>
    <t>Адресный перечень</t>
  </si>
  <si>
    <t>жилых домов для проведения  работ по выборочному капитальному ремонту  отдельных конструктивных элементов жилых домов по Северо-Западному административному округу в районе Щукино(доп.)</t>
  </si>
  <si>
    <t>№ п/п</t>
  </si>
  <si>
    <t>Год
постройки</t>
  </si>
  <si>
    <t>Новикова Маршала ул., д. 1</t>
  </si>
  <si>
    <t>замена металлической кровли,  восстановление ТВР</t>
  </si>
  <si>
    <t>Ремонт системы эл. сн-я</t>
  </si>
  <si>
    <t>Новикова Маршала ул., д. 3</t>
  </si>
  <si>
    <t>замена металлической кровли, ремонт стропильной части,  восстановление ТВР</t>
  </si>
  <si>
    <t>Бирюзова Маршала ул., д. 36</t>
  </si>
  <si>
    <t>Инд.</t>
  </si>
  <si>
    <t>Ремонт мягкой кровли с металлическими окрытиями</t>
  </si>
  <si>
    <t>Новикова Маршала ул., д. 5</t>
  </si>
  <si>
    <t>верхний и нижний розлив ЦО</t>
  </si>
  <si>
    <t>нижний розлив ГВС</t>
  </si>
  <si>
    <t>нижний розлив ХВС</t>
  </si>
  <si>
    <t>Василевского Маршала ул., д. 5, к. 1А</t>
  </si>
  <si>
    <t>1-515</t>
  </si>
  <si>
    <t>Гамалеи ул., д. 6</t>
  </si>
  <si>
    <t>Рогова ул., д. 2</t>
  </si>
  <si>
    <t>п-57/12</t>
  </si>
  <si>
    <t>Рогова ул., д. 3</t>
  </si>
  <si>
    <t>II-49</t>
  </si>
  <si>
    <t>Ирины Левченко, д. 4</t>
  </si>
  <si>
    <t>Ремонт мягкой кровли</t>
  </si>
  <si>
    <t>Ирины Левченко, д. 7</t>
  </si>
  <si>
    <t>нижний розлив ЦО</t>
  </si>
  <si>
    <t>Живописная ул., д. 58</t>
  </si>
  <si>
    <t>замена шиферной кровли,ремонт стропильной системы,  восстановление ТВР</t>
  </si>
  <si>
    <t>Живописная ул., д. 48</t>
  </si>
  <si>
    <t>верхний розлив ЦО</t>
  </si>
  <si>
    <t>Бирюзова Маршала ул., д. 30</t>
  </si>
  <si>
    <t>Соколовского Маршала ул., д. 12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</si>
</sst>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Arial Cy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58"/>
      <name val="Times New Roman"/>
      <family val="1"/>
      <charset val="204"/>
    </font>
    <font>
      <sz val="8"/>
      <color indexed="8"/>
      <name val="Arial Cyr"/>
    </font>
    <font>
      <b/>
      <sz val="8"/>
      <color indexed="8"/>
      <name val="Arial Cyr"/>
    </font>
    <font>
      <b/>
      <sz val="8"/>
      <color indexed="5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5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left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2" fontId="0" fillId="0" borderId="0" xfId="0" applyNumberFormat="1" applyFill="1"/>
    <xf numFmtId="0" fontId="8" fillId="0" borderId="4" xfId="0" applyFont="1" applyFill="1" applyBorder="1" applyAlignment="1">
      <alignment horizontal="center" vertical="center" wrapText="1" readingOrder="1"/>
    </xf>
    <xf numFmtId="2" fontId="9" fillId="0" borderId="5" xfId="0" applyNumberFormat="1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left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/>
    </xf>
    <xf numFmtId="0" fontId="0" fillId="0" borderId="0" xfId="0" applyAlignment="1">
      <alignment horizontal="left" readingOrder="1"/>
    </xf>
    <xf numFmtId="0" fontId="11" fillId="0" borderId="1" xfId="0" applyFont="1" applyFill="1" applyBorder="1" applyAlignment="1">
      <alignment horizontal="left" vertical="center" wrapText="1" readingOrder="1"/>
    </xf>
    <xf numFmtId="0" fontId="13" fillId="0" borderId="1" xfId="0" applyFont="1" applyFill="1" applyBorder="1" applyAlignment="1">
      <alignment horizontal="left" vertical="center" wrapText="1" readingOrder="1"/>
    </xf>
    <xf numFmtId="0" fontId="1" fillId="0" borderId="4" xfId="0" applyFont="1" applyFill="1" applyBorder="1" applyAlignment="1">
      <alignment horizontal="left" vertical="center" wrapText="1" readingOrder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16" fillId="0" borderId="0" xfId="0" applyFont="1" applyFill="1"/>
    <xf numFmtId="0" fontId="18" fillId="0" borderId="0" xfId="0" applyFont="1" applyFill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vertical="center" wrapText="1"/>
    </xf>
    <xf numFmtId="1" fontId="20" fillId="0" borderId="29" xfId="0" applyNumberFormat="1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vertical="center" wrapText="1"/>
    </xf>
    <xf numFmtId="1" fontId="20" fillId="0" borderId="32" xfId="0" applyNumberFormat="1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/>
    </xf>
    <xf numFmtId="0" fontId="20" fillId="0" borderId="37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 readingOrder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 readingOrder="1"/>
    </xf>
    <xf numFmtId="0" fontId="4" fillId="0" borderId="14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center" wrapText="1" readingOrder="1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left" vertical="center" wrapText="1" readingOrder="1"/>
    </xf>
    <xf numFmtId="0" fontId="2" fillId="0" borderId="15" xfId="0" applyFont="1" applyBorder="1" applyAlignment="1">
      <alignment horizontal="left" vertical="center" wrapText="1" readingOrder="1"/>
    </xf>
    <xf numFmtId="0" fontId="11" fillId="0" borderId="14" xfId="0" applyFont="1" applyFill="1" applyBorder="1" applyAlignment="1">
      <alignment horizontal="left" vertical="center" wrapText="1" readingOrder="1"/>
    </xf>
    <xf numFmtId="0" fontId="11" fillId="0" borderId="2" xfId="0" applyFont="1" applyFill="1" applyBorder="1" applyAlignment="1">
      <alignment horizontal="left" vertical="center" wrapText="1" readingOrder="1"/>
    </xf>
    <xf numFmtId="0" fontId="11" fillId="0" borderId="5" xfId="0" applyFont="1" applyFill="1" applyBorder="1" applyAlignment="1">
      <alignment horizontal="left" vertical="center" wrapText="1" readingOrder="1"/>
    </xf>
    <xf numFmtId="0" fontId="2" fillId="0" borderId="16" xfId="0" applyNumberFormat="1" applyFont="1" applyBorder="1" applyAlignment="1">
      <alignment horizontal="center" vertical="center" wrapText="1" readingOrder="1"/>
    </xf>
    <xf numFmtId="0" fontId="2" fillId="0" borderId="15" xfId="0" applyNumberFormat="1" applyFont="1" applyBorder="1" applyAlignment="1">
      <alignment horizontal="center" vertical="center" wrapText="1" readingOrder="1"/>
    </xf>
    <xf numFmtId="0" fontId="0" fillId="0" borderId="15" xfId="0" applyBorder="1" applyAlignment="1">
      <alignment horizontal="center" vertical="center" wrapText="1" readingOrder="1"/>
    </xf>
    <xf numFmtId="0" fontId="0" fillId="0" borderId="2" xfId="0" applyFill="1" applyBorder="1" applyAlignment="1">
      <alignment horizontal="center" vertical="center" wrapText="1" readingOrder="1"/>
    </xf>
    <xf numFmtId="0" fontId="0" fillId="0" borderId="5" xfId="0" applyFill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left" vertical="center" wrapText="1" readingOrder="1"/>
    </xf>
    <xf numFmtId="0" fontId="12" fillId="0" borderId="5" xfId="0" applyFont="1" applyFill="1" applyBorder="1" applyAlignment="1">
      <alignment horizontal="left" vertical="center" wrapText="1" readingOrder="1"/>
    </xf>
    <xf numFmtId="0" fontId="6" fillId="0" borderId="14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5" fillId="0" borderId="14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13" fillId="0" borderId="14" xfId="0" applyFont="1" applyFill="1" applyBorder="1" applyAlignment="1">
      <alignment horizontal="left" vertical="center" wrapText="1" readingOrder="1"/>
    </xf>
    <xf numFmtId="0" fontId="13" fillId="0" borderId="2" xfId="0" applyFont="1" applyFill="1" applyBorder="1" applyAlignment="1">
      <alignment horizontal="left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7" fillId="0" borderId="14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13" fillId="0" borderId="5" xfId="0" applyFont="1" applyFill="1" applyBorder="1" applyAlignment="1">
      <alignment horizontal="left" vertical="center" wrapText="1" readingOrder="1"/>
    </xf>
    <xf numFmtId="0" fontId="10" fillId="0" borderId="7" xfId="0" applyFont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 readingOrder="1"/>
    </xf>
    <xf numFmtId="0" fontId="8" fillId="0" borderId="9" xfId="0" applyFont="1" applyFill="1" applyBorder="1" applyAlignment="1">
      <alignment horizontal="left" vertical="center" wrapText="1" readingOrder="1"/>
    </xf>
    <xf numFmtId="0" fontId="8" fillId="0" borderId="10" xfId="0" applyFont="1" applyFill="1" applyBorder="1" applyAlignment="1">
      <alignment horizontal="left" vertical="center" wrapText="1" readingOrder="1"/>
    </xf>
    <xf numFmtId="0" fontId="9" fillId="0" borderId="11" xfId="0" applyFont="1" applyFill="1" applyBorder="1" applyAlignment="1">
      <alignment horizontal="center" vertical="center" wrapText="1" readingOrder="1"/>
    </xf>
    <xf numFmtId="0" fontId="9" fillId="0" borderId="12" xfId="0" applyFont="1" applyFill="1" applyBorder="1" applyAlignment="1">
      <alignment horizontal="center" vertical="center" wrapText="1" readingOrder="1"/>
    </xf>
    <xf numFmtId="0" fontId="9" fillId="0" borderId="13" xfId="0" applyFont="1" applyFill="1" applyBorder="1" applyAlignment="1">
      <alignment horizontal="center" vertical="center" wrapText="1" readingOrder="1"/>
    </xf>
    <xf numFmtId="0" fontId="7" fillId="0" borderId="15" xfId="0" applyFont="1" applyFill="1" applyBorder="1" applyAlignment="1">
      <alignment horizontal="center" vertical="center" wrapText="1" readingOrder="1"/>
    </xf>
    <xf numFmtId="0" fontId="13" fillId="0" borderId="15" xfId="0" applyFont="1" applyFill="1" applyBorder="1" applyAlignment="1">
      <alignment horizontal="left" vertical="center" wrapText="1" readingOrder="1"/>
    </xf>
    <xf numFmtId="0" fontId="6" fillId="0" borderId="15" xfId="0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tabSelected="1" zoomScaleSheetLayoutView="50" workbookViewId="0">
      <selection sqref="A1:K2"/>
    </sheetView>
  </sheetViews>
  <sheetFormatPr defaultRowHeight="15"/>
  <cols>
    <col min="2" max="2" width="29.5703125" style="29" customWidth="1"/>
    <col min="7" max="7" width="24.85546875" customWidth="1"/>
    <col min="8" max="8" width="12.85546875" customWidth="1"/>
    <col min="10" max="10" width="13.7109375" customWidth="1"/>
    <col min="11" max="11" width="18.5703125" customWidth="1"/>
  </cols>
  <sheetData>
    <row r="1" spans="1:11" ht="15" customHeight="1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39.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5" customHeight="1">
      <c r="A3" s="87" t="s">
        <v>47</v>
      </c>
      <c r="B3" s="87"/>
      <c r="C3" s="87"/>
      <c r="D3" s="87"/>
      <c r="E3" s="87"/>
      <c r="F3" s="87"/>
      <c r="G3" s="87"/>
      <c r="H3" s="87"/>
      <c r="I3" s="87"/>
      <c r="J3" s="87"/>
    </row>
    <row r="4" spans="1:11">
      <c r="G4" s="2"/>
    </row>
    <row r="5" spans="1:11" ht="14.45" customHeight="1" thickBot="1">
      <c r="G5" s="2"/>
    </row>
    <row r="6" spans="1:11" ht="14.45" customHeight="1">
      <c r="A6" s="88" t="s">
        <v>2</v>
      </c>
      <c r="B6" s="90" t="s">
        <v>3</v>
      </c>
      <c r="C6" s="82" t="s">
        <v>4</v>
      </c>
      <c r="D6" s="82" t="s">
        <v>5</v>
      </c>
      <c r="E6" s="82" t="s">
        <v>8</v>
      </c>
      <c r="F6" s="82" t="s">
        <v>6</v>
      </c>
      <c r="G6" s="82" t="s">
        <v>7</v>
      </c>
      <c r="H6" s="82" t="s">
        <v>9</v>
      </c>
      <c r="I6" s="82" t="s">
        <v>10</v>
      </c>
      <c r="J6" s="95" t="s">
        <v>11</v>
      </c>
      <c r="K6" s="129" t="s">
        <v>80</v>
      </c>
    </row>
    <row r="7" spans="1:11" ht="14.45" customHeight="1" thickBot="1">
      <c r="A7" s="89"/>
      <c r="B7" s="91"/>
      <c r="C7" s="83"/>
      <c r="D7" s="83"/>
      <c r="E7" s="83"/>
      <c r="F7" s="97"/>
      <c r="G7" s="83"/>
      <c r="H7" s="83"/>
      <c r="I7" s="83"/>
      <c r="J7" s="96"/>
      <c r="K7" s="130"/>
    </row>
    <row r="8" spans="1:11" ht="14.45" customHeight="1">
      <c r="A8" s="100" t="s">
        <v>12</v>
      </c>
      <c r="B8" s="101"/>
      <c r="C8" s="101"/>
      <c r="D8" s="101"/>
      <c r="E8" s="101"/>
      <c r="F8" s="101"/>
      <c r="G8" s="101"/>
      <c r="H8" s="101"/>
      <c r="I8" s="101"/>
    </row>
    <row r="9" spans="1:11" ht="14.45" customHeight="1">
      <c r="A9" s="102">
        <v>1</v>
      </c>
      <c r="B9" s="92" t="s">
        <v>0</v>
      </c>
      <c r="C9" s="84">
        <v>8</v>
      </c>
      <c r="D9" s="84">
        <v>4</v>
      </c>
      <c r="E9" s="84" t="s">
        <v>13</v>
      </c>
      <c r="F9" s="84">
        <v>1961</v>
      </c>
      <c r="G9" s="5" t="s">
        <v>60</v>
      </c>
      <c r="H9" s="7" t="s">
        <v>14</v>
      </c>
      <c r="I9" s="3">
        <v>390</v>
      </c>
      <c r="J9" s="26">
        <v>429.00000000000006</v>
      </c>
      <c r="K9" s="119">
        <v>1</v>
      </c>
    </row>
    <row r="10" spans="1:11" ht="14.45" customHeight="1">
      <c r="A10" s="103"/>
      <c r="B10" s="93"/>
      <c r="C10" s="85"/>
      <c r="D10" s="85"/>
      <c r="E10" s="85"/>
      <c r="F10" s="85"/>
      <c r="G10" s="5" t="s">
        <v>27</v>
      </c>
      <c r="H10" s="7" t="s">
        <v>14</v>
      </c>
      <c r="I10" s="3">
        <v>280</v>
      </c>
      <c r="J10" s="26">
        <v>308</v>
      </c>
      <c r="K10" s="119"/>
    </row>
    <row r="11" spans="1:11" ht="14.45" customHeight="1">
      <c r="A11" s="103"/>
      <c r="B11" s="93"/>
      <c r="C11" s="85"/>
      <c r="D11" s="85"/>
      <c r="E11" s="85"/>
      <c r="F11" s="85"/>
      <c r="G11" s="5" t="s">
        <v>28</v>
      </c>
      <c r="H11" s="7" t="s">
        <v>14</v>
      </c>
      <c r="I11" s="3">
        <v>170</v>
      </c>
      <c r="J11" s="26">
        <v>187.00000000000003</v>
      </c>
      <c r="K11" s="119"/>
    </row>
    <row r="12" spans="1:11" ht="21" customHeight="1" thickBot="1">
      <c r="A12" s="104"/>
      <c r="B12" s="94"/>
      <c r="C12" s="86"/>
      <c r="D12" s="86"/>
      <c r="E12" s="86"/>
      <c r="F12" s="86"/>
      <c r="G12" s="8" t="s">
        <v>70</v>
      </c>
      <c r="H12" s="9" t="s">
        <v>20</v>
      </c>
      <c r="I12" s="3">
        <v>1256</v>
      </c>
      <c r="J12" s="26">
        <v>3642.4</v>
      </c>
      <c r="K12" s="119"/>
    </row>
    <row r="13" spans="1:11" ht="14.45" customHeight="1">
      <c r="A13" s="84">
        <v>2</v>
      </c>
      <c r="B13" s="92" t="s">
        <v>67</v>
      </c>
      <c r="C13" s="84">
        <v>5</v>
      </c>
      <c r="D13" s="84">
        <v>2</v>
      </c>
      <c r="E13" s="84" t="s">
        <v>24</v>
      </c>
      <c r="F13" s="84">
        <v>1961</v>
      </c>
      <c r="G13" s="5" t="s">
        <v>60</v>
      </c>
      <c r="H13" s="7" t="s">
        <v>14</v>
      </c>
      <c r="I13" s="3">
        <v>156</v>
      </c>
      <c r="J13" s="26">
        <v>171.60000000000002</v>
      </c>
      <c r="K13" s="119">
        <v>1</v>
      </c>
    </row>
    <row r="14" spans="1:11">
      <c r="A14" s="85"/>
      <c r="B14" s="93"/>
      <c r="C14" s="85"/>
      <c r="D14" s="85"/>
      <c r="E14" s="85"/>
      <c r="F14" s="85"/>
      <c r="G14" s="5" t="s">
        <v>27</v>
      </c>
      <c r="H14" s="7" t="s">
        <v>14</v>
      </c>
      <c r="I14" s="3">
        <v>112</v>
      </c>
      <c r="J14" s="26">
        <v>123.20000000000002</v>
      </c>
      <c r="K14" s="119"/>
    </row>
    <row r="15" spans="1:11" ht="14.45" customHeight="1">
      <c r="A15" s="86"/>
      <c r="B15" s="94"/>
      <c r="C15" s="86"/>
      <c r="D15" s="86"/>
      <c r="E15" s="86"/>
      <c r="F15" s="86"/>
      <c r="G15" s="5" t="s">
        <v>28</v>
      </c>
      <c r="H15" s="7" t="s">
        <v>14</v>
      </c>
      <c r="I15" s="3">
        <v>75</v>
      </c>
      <c r="J15" s="26">
        <v>82.5</v>
      </c>
      <c r="K15" s="119"/>
    </row>
    <row r="16" spans="1:11" ht="14.45" customHeight="1">
      <c r="A16" s="84">
        <v>3</v>
      </c>
      <c r="B16" s="92" t="s">
        <v>16</v>
      </c>
      <c r="C16" s="84">
        <v>8</v>
      </c>
      <c r="D16" s="84">
        <v>5</v>
      </c>
      <c r="E16" s="84" t="s">
        <v>17</v>
      </c>
      <c r="F16" s="84">
        <v>1955</v>
      </c>
      <c r="G16" s="5" t="s">
        <v>60</v>
      </c>
      <c r="H16" s="7" t="s">
        <v>14</v>
      </c>
      <c r="I16" s="3">
        <v>440</v>
      </c>
      <c r="J16" s="26">
        <v>484.00000000000006</v>
      </c>
      <c r="K16" s="119">
        <v>1</v>
      </c>
    </row>
    <row r="17" spans="1:11" ht="14.45" customHeight="1">
      <c r="A17" s="85"/>
      <c r="B17" s="93"/>
      <c r="C17" s="85"/>
      <c r="D17" s="85"/>
      <c r="E17" s="85"/>
      <c r="F17" s="85"/>
      <c r="G17" s="5" t="s">
        <v>27</v>
      </c>
      <c r="H17" s="7" t="s">
        <v>14</v>
      </c>
      <c r="I17" s="3">
        <v>370</v>
      </c>
      <c r="J17" s="26">
        <v>407.00000000000006</v>
      </c>
      <c r="K17" s="119"/>
    </row>
    <row r="18" spans="1:11" ht="14.45" customHeight="1">
      <c r="A18" s="86"/>
      <c r="B18" s="94"/>
      <c r="C18" s="86"/>
      <c r="D18" s="86"/>
      <c r="E18" s="86"/>
      <c r="F18" s="86"/>
      <c r="G18" s="5" t="s">
        <v>28</v>
      </c>
      <c r="H18" s="7" t="s">
        <v>14</v>
      </c>
      <c r="I18" s="3">
        <v>260</v>
      </c>
      <c r="J18" s="26">
        <v>286</v>
      </c>
      <c r="K18" s="119"/>
    </row>
    <row r="19" spans="1:11" ht="14.45" customHeight="1">
      <c r="A19" s="84">
        <v>4</v>
      </c>
      <c r="B19" s="92" t="s">
        <v>18</v>
      </c>
      <c r="C19" s="84">
        <v>8</v>
      </c>
      <c r="D19" s="84">
        <v>4</v>
      </c>
      <c r="E19" s="84" t="s">
        <v>17</v>
      </c>
      <c r="F19" s="84">
        <v>1960</v>
      </c>
      <c r="G19" s="5" t="s">
        <v>60</v>
      </c>
      <c r="H19" s="7" t="s">
        <v>14</v>
      </c>
      <c r="I19" s="3">
        <v>380</v>
      </c>
      <c r="J19" s="26">
        <v>418.00000000000006</v>
      </c>
      <c r="K19" s="119">
        <v>3</v>
      </c>
    </row>
    <row r="20" spans="1:11" ht="14.45" customHeight="1">
      <c r="A20" s="98"/>
      <c r="B20" s="105"/>
      <c r="C20" s="98"/>
      <c r="D20" s="98"/>
      <c r="E20" s="98"/>
      <c r="F20" s="98"/>
      <c r="G20" s="5" t="s">
        <v>27</v>
      </c>
      <c r="H20" s="7" t="s">
        <v>14</v>
      </c>
      <c r="I20" s="3">
        <v>280</v>
      </c>
      <c r="J20" s="26">
        <v>308</v>
      </c>
      <c r="K20" s="119"/>
    </row>
    <row r="21" spans="1:11" ht="14.45" customHeight="1">
      <c r="A21" s="99"/>
      <c r="B21" s="106"/>
      <c r="C21" s="99"/>
      <c r="D21" s="99"/>
      <c r="E21" s="99"/>
      <c r="F21" s="99"/>
      <c r="G21" s="5" t="s">
        <v>28</v>
      </c>
      <c r="H21" s="7" t="s">
        <v>14</v>
      </c>
      <c r="I21" s="4">
        <v>170</v>
      </c>
      <c r="J21" s="26">
        <v>187.00000000000003</v>
      </c>
      <c r="K21" s="119"/>
    </row>
    <row r="22" spans="1:11" ht="18.600000000000001" customHeight="1" thickBot="1">
      <c r="A22" s="84">
        <v>5</v>
      </c>
      <c r="B22" s="92" t="s">
        <v>19</v>
      </c>
      <c r="C22" s="84">
        <v>5</v>
      </c>
      <c r="D22" s="84">
        <v>7</v>
      </c>
      <c r="E22" s="84" t="s">
        <v>17</v>
      </c>
      <c r="F22" s="84">
        <v>1952</v>
      </c>
      <c r="G22" s="8" t="s">
        <v>70</v>
      </c>
      <c r="H22" s="7" t="s">
        <v>20</v>
      </c>
      <c r="I22" s="3">
        <v>2217</v>
      </c>
      <c r="J22" s="26">
        <v>6429.3</v>
      </c>
      <c r="K22" s="119">
        <v>1</v>
      </c>
    </row>
    <row r="23" spans="1:11" ht="14.45" customHeight="1">
      <c r="A23" s="85"/>
      <c r="B23" s="93"/>
      <c r="C23" s="85"/>
      <c r="D23" s="85"/>
      <c r="E23" s="98"/>
      <c r="F23" s="85"/>
      <c r="G23" s="18" t="s">
        <v>21</v>
      </c>
      <c r="H23" s="19" t="s">
        <v>22</v>
      </c>
      <c r="I23" s="17">
        <v>25</v>
      </c>
      <c r="J23" s="27">
        <v>625</v>
      </c>
      <c r="K23" s="119"/>
    </row>
    <row r="24" spans="1:11" ht="14.45" customHeight="1">
      <c r="A24" s="84">
        <v>6</v>
      </c>
      <c r="B24" s="92" t="s">
        <v>23</v>
      </c>
      <c r="C24" s="84">
        <v>5</v>
      </c>
      <c r="D24" s="84">
        <v>3</v>
      </c>
      <c r="E24" s="84" t="s">
        <v>17</v>
      </c>
      <c r="F24" s="84">
        <v>1960</v>
      </c>
      <c r="G24" s="5" t="s">
        <v>60</v>
      </c>
      <c r="H24" s="7" t="s">
        <v>26</v>
      </c>
      <c r="I24" s="3">
        <v>380</v>
      </c>
      <c r="J24" s="26">
        <v>418.00000000000006</v>
      </c>
      <c r="K24" s="119">
        <v>2</v>
      </c>
    </row>
    <row r="25" spans="1:11" ht="14.45" customHeight="1">
      <c r="A25" s="85"/>
      <c r="B25" s="93"/>
      <c r="C25" s="85"/>
      <c r="D25" s="85"/>
      <c r="E25" s="98"/>
      <c r="F25" s="85"/>
      <c r="G25" s="5" t="s">
        <v>27</v>
      </c>
      <c r="H25" s="7" t="s">
        <v>26</v>
      </c>
      <c r="I25" s="3">
        <v>190</v>
      </c>
      <c r="J25" s="26">
        <v>209.00000000000003</v>
      </c>
      <c r="K25" s="119"/>
    </row>
    <row r="26" spans="1:11" ht="14.45" customHeight="1" thickBot="1">
      <c r="A26" s="85"/>
      <c r="B26" s="93"/>
      <c r="C26" s="85"/>
      <c r="D26" s="85"/>
      <c r="E26" s="98"/>
      <c r="F26" s="85"/>
      <c r="G26" s="5" t="s">
        <v>33</v>
      </c>
      <c r="H26" s="9" t="s">
        <v>20</v>
      </c>
      <c r="I26" s="3">
        <v>881</v>
      </c>
      <c r="J26" s="26">
        <v>2554.9</v>
      </c>
      <c r="K26" s="119"/>
    </row>
    <row r="27" spans="1:11" ht="14.45" customHeight="1">
      <c r="A27" s="86"/>
      <c r="B27" s="94"/>
      <c r="C27" s="86"/>
      <c r="D27" s="86"/>
      <c r="E27" s="99"/>
      <c r="F27" s="86"/>
      <c r="G27" s="5" t="s">
        <v>28</v>
      </c>
      <c r="H27" s="7" t="s">
        <v>26</v>
      </c>
      <c r="I27" s="3">
        <v>90</v>
      </c>
      <c r="J27" s="26">
        <v>99.000000000000014</v>
      </c>
      <c r="K27" s="119"/>
    </row>
    <row r="28" spans="1:11" ht="14.45" customHeight="1">
      <c r="A28" s="84">
        <v>7</v>
      </c>
      <c r="B28" s="92" t="s">
        <v>29</v>
      </c>
      <c r="C28" s="84">
        <v>5</v>
      </c>
      <c r="D28" s="84">
        <v>3</v>
      </c>
      <c r="E28" s="84" t="s">
        <v>17</v>
      </c>
      <c r="F28" s="84">
        <v>1960</v>
      </c>
      <c r="G28" s="5" t="s">
        <v>79</v>
      </c>
      <c r="H28" s="7" t="s">
        <v>26</v>
      </c>
      <c r="I28" s="3">
        <v>190</v>
      </c>
      <c r="J28" s="26">
        <v>209.00000000000003</v>
      </c>
      <c r="K28" s="119">
        <v>2</v>
      </c>
    </row>
    <row r="29" spans="1:11" ht="15" customHeight="1">
      <c r="A29" s="85"/>
      <c r="B29" s="93"/>
      <c r="C29" s="85"/>
      <c r="D29" s="85"/>
      <c r="E29" s="98"/>
      <c r="F29" s="85"/>
      <c r="G29" s="5" t="s">
        <v>27</v>
      </c>
      <c r="H29" s="7" t="s">
        <v>26</v>
      </c>
      <c r="I29" s="3">
        <v>190</v>
      </c>
      <c r="J29" s="26">
        <v>209.00000000000003</v>
      </c>
      <c r="K29" s="119"/>
    </row>
    <row r="30" spans="1:11" ht="14.45" customHeight="1">
      <c r="A30" s="86"/>
      <c r="B30" s="94"/>
      <c r="C30" s="86"/>
      <c r="D30" s="86"/>
      <c r="E30" s="99"/>
      <c r="F30" s="86"/>
      <c r="G30" s="5" t="s">
        <v>28</v>
      </c>
      <c r="H30" s="7" t="s">
        <v>26</v>
      </c>
      <c r="I30" s="3">
        <v>100</v>
      </c>
      <c r="J30" s="26">
        <v>110.00000000000001</v>
      </c>
      <c r="K30" s="119"/>
    </row>
    <row r="31" spans="1:11" ht="14.45" customHeight="1">
      <c r="A31" s="84">
        <v>8</v>
      </c>
      <c r="B31" s="92" t="s">
        <v>30</v>
      </c>
      <c r="C31" s="84">
        <v>5</v>
      </c>
      <c r="D31" s="84">
        <v>4</v>
      </c>
      <c r="E31" s="84" t="s">
        <v>17</v>
      </c>
      <c r="F31" s="84">
        <v>1958</v>
      </c>
      <c r="G31" s="5" t="s">
        <v>25</v>
      </c>
      <c r="H31" s="7" t="s">
        <v>26</v>
      </c>
      <c r="I31" s="3">
        <v>220</v>
      </c>
      <c r="J31" s="26">
        <v>242.00000000000003</v>
      </c>
      <c r="K31" s="119">
        <v>2</v>
      </c>
    </row>
    <row r="32" spans="1:11" ht="22.5" customHeight="1">
      <c r="A32" s="85"/>
      <c r="B32" s="93"/>
      <c r="C32" s="85"/>
      <c r="D32" s="85"/>
      <c r="E32" s="98"/>
      <c r="F32" s="85"/>
      <c r="G32" s="5" t="s">
        <v>31</v>
      </c>
      <c r="H32" s="7" t="s">
        <v>26</v>
      </c>
      <c r="I32" s="3">
        <v>350</v>
      </c>
      <c r="J32" s="26">
        <v>385.00000000000006</v>
      </c>
      <c r="K32" s="119"/>
    </row>
    <row r="33" spans="1:11" ht="14.45" customHeight="1">
      <c r="A33" s="86"/>
      <c r="B33" s="94"/>
      <c r="C33" s="86"/>
      <c r="D33" s="86"/>
      <c r="E33" s="99"/>
      <c r="F33" s="86"/>
      <c r="G33" s="5" t="s">
        <v>28</v>
      </c>
      <c r="H33" s="7" t="s">
        <v>26</v>
      </c>
      <c r="I33" s="3">
        <v>110</v>
      </c>
      <c r="J33" s="26">
        <v>121.00000000000001</v>
      </c>
      <c r="K33" s="119"/>
    </row>
    <row r="34" spans="1:11" ht="21" customHeight="1">
      <c r="A34" s="84">
        <v>9</v>
      </c>
      <c r="B34" s="92" t="s">
        <v>32</v>
      </c>
      <c r="C34" s="84">
        <v>5</v>
      </c>
      <c r="D34" s="84">
        <v>3</v>
      </c>
      <c r="E34" s="84" t="s">
        <v>13</v>
      </c>
      <c r="F34" s="84">
        <v>1960</v>
      </c>
      <c r="G34" s="5" t="s">
        <v>31</v>
      </c>
      <c r="H34" s="7" t="s">
        <v>26</v>
      </c>
      <c r="I34" s="3">
        <v>190</v>
      </c>
      <c r="J34" s="26">
        <v>209.00000000000003</v>
      </c>
      <c r="K34" s="119">
        <v>2</v>
      </c>
    </row>
    <row r="35" spans="1:11" ht="14.45" customHeight="1">
      <c r="A35" s="85"/>
      <c r="B35" s="93"/>
      <c r="C35" s="85"/>
      <c r="D35" s="85"/>
      <c r="E35" s="85"/>
      <c r="F35" s="85"/>
      <c r="G35" s="5" t="s">
        <v>25</v>
      </c>
      <c r="H35" s="7" t="s">
        <v>26</v>
      </c>
      <c r="I35" s="3">
        <v>190</v>
      </c>
      <c r="J35" s="26">
        <v>209.00000000000003</v>
      </c>
      <c r="K35" s="119"/>
    </row>
    <row r="36" spans="1:11" ht="14.45" customHeight="1">
      <c r="A36" s="85"/>
      <c r="B36" s="93"/>
      <c r="C36" s="85"/>
      <c r="D36" s="85"/>
      <c r="E36" s="86"/>
      <c r="F36" s="85"/>
      <c r="G36" s="5" t="s">
        <v>28</v>
      </c>
      <c r="H36" s="7" t="s">
        <v>26</v>
      </c>
      <c r="I36" s="3">
        <v>80</v>
      </c>
      <c r="J36" s="26">
        <v>88</v>
      </c>
      <c r="K36" s="119"/>
    </row>
    <row r="37" spans="1:11" ht="21.75" customHeight="1" thickBot="1">
      <c r="A37" s="84">
        <v>10</v>
      </c>
      <c r="B37" s="92" t="s">
        <v>68</v>
      </c>
      <c r="C37" s="84">
        <v>3</v>
      </c>
      <c r="D37" s="84">
        <v>4</v>
      </c>
      <c r="E37" s="84" t="s">
        <v>13</v>
      </c>
      <c r="F37" s="84">
        <v>1949</v>
      </c>
      <c r="G37" s="8" t="s">
        <v>70</v>
      </c>
      <c r="H37" s="9" t="s">
        <v>20</v>
      </c>
      <c r="I37" s="3">
        <v>1182</v>
      </c>
      <c r="J37" s="26">
        <v>3427.7999999999997</v>
      </c>
      <c r="K37" s="119">
        <v>1</v>
      </c>
    </row>
    <row r="38" spans="1:11" ht="14.45" customHeight="1">
      <c r="A38" s="86"/>
      <c r="B38" s="94"/>
      <c r="C38" s="86"/>
      <c r="D38" s="86"/>
      <c r="E38" s="86"/>
      <c r="F38" s="86"/>
      <c r="G38" s="15" t="s">
        <v>21</v>
      </c>
      <c r="H38" s="16" t="s">
        <v>22</v>
      </c>
      <c r="I38" s="17">
        <v>17</v>
      </c>
      <c r="J38" s="27">
        <v>425</v>
      </c>
      <c r="K38" s="119"/>
    </row>
    <row r="39" spans="1:11" ht="14.45" customHeight="1">
      <c r="A39" s="84">
        <v>11</v>
      </c>
      <c r="B39" s="92" t="s">
        <v>34</v>
      </c>
      <c r="C39" s="84">
        <v>8</v>
      </c>
      <c r="D39" s="84">
        <v>7</v>
      </c>
      <c r="E39" s="84" t="s">
        <v>13</v>
      </c>
      <c r="F39" s="84">
        <v>1957</v>
      </c>
      <c r="G39" s="5" t="s">
        <v>60</v>
      </c>
      <c r="H39" s="7" t="s">
        <v>26</v>
      </c>
      <c r="I39" s="3">
        <v>505</v>
      </c>
      <c r="J39" s="26">
        <v>555.5</v>
      </c>
      <c r="K39" s="119">
        <v>2</v>
      </c>
    </row>
    <row r="40" spans="1:11" ht="14.45" customHeight="1">
      <c r="A40" s="86"/>
      <c r="B40" s="94"/>
      <c r="C40" s="86"/>
      <c r="D40" s="86"/>
      <c r="E40" s="86"/>
      <c r="F40" s="86"/>
      <c r="G40" s="18" t="s">
        <v>35</v>
      </c>
      <c r="H40" s="19" t="s">
        <v>26</v>
      </c>
      <c r="I40" s="17">
        <v>480</v>
      </c>
      <c r="J40" s="27">
        <v>480</v>
      </c>
      <c r="K40" s="119"/>
    </row>
    <row r="41" spans="1:11" ht="14.45" customHeight="1">
      <c r="A41" s="84">
        <v>12</v>
      </c>
      <c r="B41" s="92" t="s">
        <v>36</v>
      </c>
      <c r="C41" s="84">
        <v>9</v>
      </c>
      <c r="D41" s="84">
        <v>3</v>
      </c>
      <c r="E41" s="84" t="s">
        <v>37</v>
      </c>
      <c r="F41" s="84">
        <v>1972</v>
      </c>
      <c r="G41" s="5" t="s">
        <v>38</v>
      </c>
      <c r="H41" s="7" t="s">
        <v>26</v>
      </c>
      <c r="I41" s="3">
        <v>280</v>
      </c>
      <c r="J41" s="26">
        <v>308</v>
      </c>
      <c r="K41" s="119">
        <v>2</v>
      </c>
    </row>
    <row r="42" spans="1:11">
      <c r="A42" s="85"/>
      <c r="B42" s="93"/>
      <c r="C42" s="85"/>
      <c r="D42" s="85"/>
      <c r="E42" s="85"/>
      <c r="F42" s="85"/>
      <c r="G42" s="5" t="s">
        <v>27</v>
      </c>
      <c r="H42" s="7" t="s">
        <v>26</v>
      </c>
      <c r="I42" s="3">
        <v>120</v>
      </c>
      <c r="J42" s="26">
        <v>132</v>
      </c>
      <c r="K42" s="119"/>
    </row>
    <row r="43" spans="1:11">
      <c r="A43" s="86"/>
      <c r="B43" s="94"/>
      <c r="C43" s="86"/>
      <c r="D43" s="86"/>
      <c r="E43" s="86"/>
      <c r="F43" s="86"/>
      <c r="G43" s="5" t="s">
        <v>28</v>
      </c>
      <c r="H43" s="7" t="s">
        <v>26</v>
      </c>
      <c r="I43" s="3">
        <v>60</v>
      </c>
      <c r="J43" s="26">
        <v>66</v>
      </c>
      <c r="K43" s="119"/>
    </row>
    <row r="44" spans="1:11" ht="14.45" customHeight="1">
      <c r="A44" s="84">
        <v>13</v>
      </c>
      <c r="B44" s="92" t="s">
        <v>39</v>
      </c>
      <c r="C44" s="84">
        <v>7</v>
      </c>
      <c r="D44" s="84">
        <v>5</v>
      </c>
      <c r="E44" s="84" t="s">
        <v>13</v>
      </c>
      <c r="F44" s="84">
        <v>1956</v>
      </c>
      <c r="G44" s="5" t="s">
        <v>60</v>
      </c>
      <c r="H44" s="7" t="s">
        <v>26</v>
      </c>
      <c r="I44" s="3">
        <v>730</v>
      </c>
      <c r="J44" s="26">
        <v>803.00000000000011</v>
      </c>
      <c r="K44" s="119">
        <v>1</v>
      </c>
    </row>
    <row r="45" spans="1:11" ht="14.45" customHeight="1">
      <c r="A45" s="85"/>
      <c r="B45" s="93"/>
      <c r="C45" s="85"/>
      <c r="D45" s="85"/>
      <c r="E45" s="85"/>
      <c r="F45" s="85"/>
      <c r="G45" s="5" t="s">
        <v>28</v>
      </c>
      <c r="H45" s="7" t="s">
        <v>26</v>
      </c>
      <c r="I45" s="3">
        <v>380</v>
      </c>
      <c r="J45" s="26">
        <v>418.00000000000006</v>
      </c>
      <c r="K45" s="119"/>
    </row>
    <row r="46" spans="1:11" ht="14.45" customHeight="1">
      <c r="A46" s="86"/>
      <c r="B46" s="94"/>
      <c r="C46" s="86"/>
      <c r="D46" s="86"/>
      <c r="E46" s="86"/>
      <c r="F46" s="86"/>
      <c r="G46" s="5" t="s">
        <v>40</v>
      </c>
      <c r="H46" s="7" t="s">
        <v>20</v>
      </c>
      <c r="I46" s="3">
        <v>2910</v>
      </c>
      <c r="J46" s="26">
        <v>8439</v>
      </c>
      <c r="K46" s="119"/>
    </row>
    <row r="47" spans="1:11" ht="14.45" customHeight="1">
      <c r="A47" s="84">
        <v>14</v>
      </c>
      <c r="B47" s="92" t="s">
        <v>41</v>
      </c>
      <c r="C47" s="84">
        <v>5</v>
      </c>
      <c r="D47" s="84">
        <v>3</v>
      </c>
      <c r="E47" s="84" t="s">
        <v>17</v>
      </c>
      <c r="F47" s="84">
        <v>1953</v>
      </c>
      <c r="G47" s="5" t="s">
        <v>60</v>
      </c>
      <c r="H47" s="7" t="s">
        <v>26</v>
      </c>
      <c r="I47" s="3">
        <v>385</v>
      </c>
      <c r="J47" s="26">
        <v>423.50000000000006</v>
      </c>
      <c r="K47" s="119">
        <v>1</v>
      </c>
    </row>
    <row r="48" spans="1:11" ht="14.45" customHeight="1">
      <c r="A48" s="85"/>
      <c r="B48" s="93"/>
      <c r="C48" s="85"/>
      <c r="D48" s="85"/>
      <c r="E48" s="98"/>
      <c r="F48" s="85"/>
      <c r="G48" s="18" t="s">
        <v>21</v>
      </c>
      <c r="H48" s="19" t="s">
        <v>22</v>
      </c>
      <c r="I48" s="17">
        <v>25</v>
      </c>
      <c r="J48" s="27">
        <v>625</v>
      </c>
      <c r="K48" s="119"/>
    </row>
    <row r="49" spans="1:11">
      <c r="A49" s="86"/>
      <c r="B49" s="94"/>
      <c r="C49" s="86"/>
      <c r="D49" s="86"/>
      <c r="E49" s="99"/>
      <c r="F49" s="86"/>
      <c r="G49" s="5" t="s">
        <v>77</v>
      </c>
      <c r="H49" s="7" t="s">
        <v>20</v>
      </c>
      <c r="I49" s="3">
        <v>1533</v>
      </c>
      <c r="J49" s="26">
        <v>4445.7</v>
      </c>
      <c r="K49" s="119"/>
    </row>
    <row r="50" spans="1:11" ht="18.75">
      <c r="A50" s="7">
        <v>15</v>
      </c>
      <c r="B50" s="30" t="s">
        <v>1</v>
      </c>
      <c r="C50" s="7">
        <v>9</v>
      </c>
      <c r="D50" s="7">
        <v>4</v>
      </c>
      <c r="E50" s="7" t="s">
        <v>42</v>
      </c>
      <c r="F50" s="7">
        <v>1971</v>
      </c>
      <c r="G50" s="5" t="s">
        <v>71</v>
      </c>
      <c r="H50" s="7" t="s">
        <v>20</v>
      </c>
      <c r="I50" s="7">
        <v>1179</v>
      </c>
      <c r="J50" s="26">
        <v>1650.6</v>
      </c>
      <c r="K50" s="28">
        <v>2</v>
      </c>
    </row>
    <row r="51" spans="1:11" ht="21.75" thickBot="1">
      <c r="A51" s="84">
        <v>16</v>
      </c>
      <c r="B51" s="92" t="s">
        <v>72</v>
      </c>
      <c r="C51" s="84">
        <v>5</v>
      </c>
      <c r="D51" s="84">
        <v>3</v>
      </c>
      <c r="E51" s="84" t="s">
        <v>13</v>
      </c>
      <c r="F51" s="84">
        <v>1954</v>
      </c>
      <c r="G51" s="8" t="s">
        <v>76</v>
      </c>
      <c r="H51" s="9" t="s">
        <v>20</v>
      </c>
      <c r="I51" s="7">
        <v>1546</v>
      </c>
      <c r="J51" s="26">
        <v>4483.3999999999996</v>
      </c>
      <c r="K51" s="119">
        <v>1</v>
      </c>
    </row>
    <row r="52" spans="1:11">
      <c r="A52" s="99"/>
      <c r="B52" s="106"/>
      <c r="C52" s="99"/>
      <c r="D52" s="99"/>
      <c r="E52" s="99"/>
      <c r="F52" s="99"/>
      <c r="G52" s="18" t="s">
        <v>21</v>
      </c>
      <c r="H52" s="19" t="s">
        <v>22</v>
      </c>
      <c r="I52" s="19">
        <v>25</v>
      </c>
      <c r="J52" s="27">
        <v>625</v>
      </c>
      <c r="K52" s="119"/>
    </row>
    <row r="53" spans="1:11">
      <c r="A53" s="84">
        <v>17</v>
      </c>
      <c r="B53" s="92" t="s">
        <v>44</v>
      </c>
      <c r="C53" s="84">
        <v>8</v>
      </c>
      <c r="D53" s="84">
        <v>1</v>
      </c>
      <c r="E53" s="84" t="s">
        <v>13</v>
      </c>
      <c r="F53" s="84">
        <v>1959</v>
      </c>
      <c r="G53" s="5" t="s">
        <v>27</v>
      </c>
      <c r="H53" s="7" t="s">
        <v>26</v>
      </c>
      <c r="I53" s="3">
        <v>70</v>
      </c>
      <c r="J53" s="26">
        <v>77</v>
      </c>
      <c r="K53" s="119">
        <v>2</v>
      </c>
    </row>
    <row r="54" spans="1:11">
      <c r="A54" s="85"/>
      <c r="B54" s="93"/>
      <c r="C54" s="85"/>
      <c r="D54" s="85"/>
      <c r="E54" s="85"/>
      <c r="F54" s="85"/>
      <c r="G54" s="5" t="s">
        <v>28</v>
      </c>
      <c r="H54" s="7" t="s">
        <v>26</v>
      </c>
      <c r="I54" s="3">
        <v>30</v>
      </c>
      <c r="J54" s="26">
        <v>33</v>
      </c>
      <c r="K54" s="119"/>
    </row>
    <row r="55" spans="1:11">
      <c r="A55" s="85"/>
      <c r="B55" s="93"/>
      <c r="C55" s="85"/>
      <c r="D55" s="85"/>
      <c r="E55" s="85"/>
      <c r="F55" s="85"/>
      <c r="G55" s="18" t="s">
        <v>45</v>
      </c>
      <c r="H55" s="19" t="s">
        <v>26</v>
      </c>
      <c r="I55" s="17">
        <v>30</v>
      </c>
      <c r="J55" s="27">
        <v>30</v>
      </c>
      <c r="K55" s="119"/>
    </row>
    <row r="56" spans="1:11">
      <c r="A56" s="86"/>
      <c r="B56" s="94"/>
      <c r="C56" s="86"/>
      <c r="D56" s="86"/>
      <c r="E56" s="86"/>
      <c r="F56" s="86"/>
      <c r="G56" s="5" t="s">
        <v>60</v>
      </c>
      <c r="H56" s="7" t="s">
        <v>26</v>
      </c>
      <c r="I56" s="3">
        <v>140</v>
      </c>
      <c r="J56" s="26">
        <v>154</v>
      </c>
      <c r="K56" s="119"/>
    </row>
    <row r="57" spans="1:11">
      <c r="A57" s="102">
        <v>18</v>
      </c>
      <c r="B57" s="92" t="s">
        <v>46</v>
      </c>
      <c r="C57" s="84">
        <v>5</v>
      </c>
      <c r="D57" s="84">
        <v>2</v>
      </c>
      <c r="E57" s="84" t="s">
        <v>17</v>
      </c>
      <c r="F57" s="84">
        <v>1954</v>
      </c>
      <c r="G57" s="5" t="s">
        <v>28</v>
      </c>
      <c r="H57" s="7" t="s">
        <v>26</v>
      </c>
      <c r="I57" s="3">
        <v>150</v>
      </c>
      <c r="J57" s="26">
        <v>165</v>
      </c>
      <c r="K57" s="119">
        <v>2</v>
      </c>
    </row>
    <row r="58" spans="1:11">
      <c r="A58" s="104"/>
      <c r="B58" s="94"/>
      <c r="C58" s="86"/>
      <c r="D58" s="86"/>
      <c r="E58" s="86"/>
      <c r="F58" s="86"/>
      <c r="G58" s="5" t="s">
        <v>60</v>
      </c>
      <c r="H58" s="7" t="s">
        <v>26</v>
      </c>
      <c r="I58" s="3">
        <v>300</v>
      </c>
      <c r="J58" s="26">
        <v>330</v>
      </c>
      <c r="K58" s="119"/>
    </row>
    <row r="59" spans="1:11">
      <c r="A59" s="109">
        <v>19</v>
      </c>
      <c r="B59" s="111" t="s">
        <v>48</v>
      </c>
      <c r="C59" s="107">
        <v>9</v>
      </c>
      <c r="D59" s="107">
        <v>3</v>
      </c>
      <c r="E59" s="107" t="s">
        <v>37</v>
      </c>
      <c r="F59" s="107">
        <v>1965</v>
      </c>
      <c r="G59" s="6" t="s">
        <v>50</v>
      </c>
      <c r="H59" s="7" t="s">
        <v>26</v>
      </c>
      <c r="I59" s="3">
        <v>280</v>
      </c>
      <c r="J59" s="26">
        <v>308</v>
      </c>
      <c r="K59" s="119">
        <v>2</v>
      </c>
    </row>
    <row r="60" spans="1:11">
      <c r="A60" s="110"/>
      <c r="B60" s="112"/>
      <c r="C60" s="108"/>
      <c r="D60" s="108"/>
      <c r="E60" s="108"/>
      <c r="F60" s="108"/>
      <c r="G60" s="6" t="s">
        <v>27</v>
      </c>
      <c r="H60" s="3" t="s">
        <v>26</v>
      </c>
      <c r="I60" s="3">
        <v>120</v>
      </c>
      <c r="J60" s="26">
        <v>132</v>
      </c>
      <c r="K60" s="119"/>
    </row>
    <row r="61" spans="1:11">
      <c r="A61" s="114"/>
      <c r="B61" s="118"/>
      <c r="C61" s="113"/>
      <c r="D61" s="113"/>
      <c r="E61" s="113"/>
      <c r="F61" s="113"/>
      <c r="G61" s="6" t="s">
        <v>28</v>
      </c>
      <c r="H61" s="3" t="s">
        <v>26</v>
      </c>
      <c r="I61" s="3">
        <v>60</v>
      </c>
      <c r="J61" s="26">
        <v>66</v>
      </c>
      <c r="K61" s="119"/>
    </row>
    <row r="62" spans="1:11" ht="37.5">
      <c r="A62" s="3">
        <v>20</v>
      </c>
      <c r="B62" s="31" t="s">
        <v>74</v>
      </c>
      <c r="C62" s="10">
        <v>12</v>
      </c>
      <c r="D62" s="10">
        <v>1</v>
      </c>
      <c r="E62" s="10" t="s">
        <v>52</v>
      </c>
      <c r="F62" s="10">
        <v>1968</v>
      </c>
      <c r="G62" s="5" t="s">
        <v>71</v>
      </c>
      <c r="H62" s="3" t="s">
        <v>20</v>
      </c>
      <c r="I62" s="3">
        <v>441</v>
      </c>
      <c r="J62" s="26">
        <v>617.4</v>
      </c>
      <c r="K62" s="28">
        <v>2</v>
      </c>
    </row>
    <row r="63" spans="1:11">
      <c r="A63" s="109">
        <v>21</v>
      </c>
      <c r="B63" s="111" t="s">
        <v>49</v>
      </c>
      <c r="C63" s="107">
        <v>5</v>
      </c>
      <c r="D63" s="107">
        <v>3</v>
      </c>
      <c r="E63" s="107" t="s">
        <v>42</v>
      </c>
      <c r="F63" s="107">
        <v>1965</v>
      </c>
      <c r="G63" s="6" t="s">
        <v>50</v>
      </c>
      <c r="H63" s="3" t="s">
        <v>26</v>
      </c>
      <c r="I63" s="3">
        <v>150</v>
      </c>
      <c r="J63" s="26">
        <v>165</v>
      </c>
      <c r="K63" s="119">
        <v>2</v>
      </c>
    </row>
    <row r="64" spans="1:11">
      <c r="A64" s="110"/>
      <c r="B64" s="112"/>
      <c r="C64" s="108"/>
      <c r="D64" s="108"/>
      <c r="E64" s="108"/>
      <c r="F64" s="108"/>
      <c r="G64" s="6" t="s">
        <v>28</v>
      </c>
      <c r="H64" s="3" t="s">
        <v>26</v>
      </c>
      <c r="I64" s="3">
        <v>70</v>
      </c>
      <c r="J64" s="26">
        <v>77</v>
      </c>
      <c r="K64" s="119"/>
    </row>
    <row r="65" spans="1:11">
      <c r="A65" s="114"/>
      <c r="B65" s="118"/>
      <c r="C65" s="113"/>
      <c r="D65" s="113"/>
      <c r="E65" s="113"/>
      <c r="F65" s="113"/>
      <c r="G65" s="20" t="s">
        <v>45</v>
      </c>
      <c r="H65" s="17" t="s">
        <v>26</v>
      </c>
      <c r="I65" s="17">
        <v>70</v>
      </c>
      <c r="J65" s="27">
        <v>70</v>
      </c>
      <c r="K65" s="119"/>
    </row>
    <row r="66" spans="1:11" ht="18.75">
      <c r="A66" s="3">
        <v>22</v>
      </c>
      <c r="B66" s="31" t="s">
        <v>51</v>
      </c>
      <c r="C66" s="10">
        <v>12</v>
      </c>
      <c r="D66" s="10">
        <v>1</v>
      </c>
      <c r="E66" s="10" t="s">
        <v>52</v>
      </c>
      <c r="F66" s="10">
        <v>1968</v>
      </c>
      <c r="G66" s="5" t="s">
        <v>71</v>
      </c>
      <c r="H66" s="3" t="s">
        <v>20</v>
      </c>
      <c r="I66" s="3">
        <v>463</v>
      </c>
      <c r="J66" s="26">
        <v>648.19999999999993</v>
      </c>
      <c r="K66" s="28">
        <v>2</v>
      </c>
    </row>
    <row r="67" spans="1:11" ht="21.75" thickBot="1">
      <c r="A67" s="109">
        <v>23</v>
      </c>
      <c r="B67" s="111" t="s">
        <v>69</v>
      </c>
      <c r="C67" s="107">
        <v>3</v>
      </c>
      <c r="D67" s="107">
        <v>1</v>
      </c>
      <c r="E67" s="107" t="s">
        <v>13</v>
      </c>
      <c r="F67" s="107">
        <v>1948</v>
      </c>
      <c r="G67" s="8" t="s">
        <v>70</v>
      </c>
      <c r="H67" s="9" t="s">
        <v>20</v>
      </c>
      <c r="I67" s="3">
        <v>524</v>
      </c>
      <c r="J67" s="26">
        <v>1519.6</v>
      </c>
      <c r="K67" s="119">
        <v>1</v>
      </c>
    </row>
    <row r="68" spans="1:11">
      <c r="A68" s="110"/>
      <c r="B68" s="112"/>
      <c r="C68" s="108"/>
      <c r="D68" s="108"/>
      <c r="E68" s="108"/>
      <c r="F68" s="108"/>
      <c r="G68" s="15" t="s">
        <v>21</v>
      </c>
      <c r="H68" s="16" t="s">
        <v>22</v>
      </c>
      <c r="I68" s="17">
        <v>7</v>
      </c>
      <c r="J68" s="27">
        <v>175</v>
      </c>
      <c r="K68" s="119"/>
    </row>
    <row r="69" spans="1:11">
      <c r="A69" s="109">
        <v>24</v>
      </c>
      <c r="B69" s="111" t="s">
        <v>53</v>
      </c>
      <c r="C69" s="107">
        <v>12</v>
      </c>
      <c r="D69" s="107">
        <v>1</v>
      </c>
      <c r="E69" s="107" t="s">
        <v>52</v>
      </c>
      <c r="F69" s="107">
        <v>1966</v>
      </c>
      <c r="G69" s="6" t="s">
        <v>25</v>
      </c>
      <c r="H69" s="3" t="s">
        <v>26</v>
      </c>
      <c r="I69" s="3">
        <v>185</v>
      </c>
      <c r="J69" s="26">
        <v>203.50000000000003</v>
      </c>
      <c r="K69" s="119">
        <v>3</v>
      </c>
    </row>
    <row r="70" spans="1:11">
      <c r="A70" s="110"/>
      <c r="B70" s="112"/>
      <c r="C70" s="108"/>
      <c r="D70" s="108"/>
      <c r="E70" s="108"/>
      <c r="F70" s="108"/>
      <c r="G70" s="6" t="s">
        <v>27</v>
      </c>
      <c r="H70" s="3" t="s">
        <v>26</v>
      </c>
      <c r="I70" s="3">
        <v>185</v>
      </c>
      <c r="J70" s="26">
        <v>203.50000000000003</v>
      </c>
      <c r="K70" s="119"/>
    </row>
    <row r="71" spans="1:11">
      <c r="A71" s="114"/>
      <c r="B71" s="118"/>
      <c r="C71" s="113"/>
      <c r="D71" s="113"/>
      <c r="E71" s="113"/>
      <c r="F71" s="113"/>
      <c r="G71" s="6" t="s">
        <v>28</v>
      </c>
      <c r="H71" s="3" t="s">
        <v>26</v>
      </c>
      <c r="I71" s="3">
        <v>93</v>
      </c>
      <c r="J71" s="26">
        <v>102.30000000000001</v>
      </c>
      <c r="K71" s="119"/>
    </row>
    <row r="72" spans="1:11">
      <c r="A72" s="109">
        <v>25</v>
      </c>
      <c r="B72" s="92" t="s">
        <v>54</v>
      </c>
      <c r="C72" s="109">
        <v>5</v>
      </c>
      <c r="D72" s="109">
        <v>3</v>
      </c>
      <c r="E72" s="109" t="s">
        <v>24</v>
      </c>
      <c r="F72" s="109">
        <v>1960</v>
      </c>
      <c r="G72" s="20" t="s">
        <v>21</v>
      </c>
      <c r="H72" s="17" t="s">
        <v>22</v>
      </c>
      <c r="I72" s="17">
        <v>48</v>
      </c>
      <c r="J72" s="27">
        <v>1200</v>
      </c>
      <c r="K72" s="119">
        <v>2</v>
      </c>
    </row>
    <row r="73" spans="1:11">
      <c r="A73" s="110"/>
      <c r="B73" s="93"/>
      <c r="C73" s="110"/>
      <c r="D73" s="110"/>
      <c r="E73" s="110"/>
      <c r="F73" s="110"/>
      <c r="G73" s="6" t="s">
        <v>50</v>
      </c>
      <c r="H73" s="3" t="s">
        <v>26</v>
      </c>
      <c r="I73" s="3">
        <v>160</v>
      </c>
      <c r="J73" s="26">
        <v>176</v>
      </c>
      <c r="K73" s="119"/>
    </row>
    <row r="74" spans="1:11" ht="15.75" thickBot="1">
      <c r="A74" s="114"/>
      <c r="B74" s="94"/>
      <c r="C74" s="114"/>
      <c r="D74" s="114"/>
      <c r="E74" s="114"/>
      <c r="F74" s="114"/>
      <c r="G74" s="8" t="s">
        <v>33</v>
      </c>
      <c r="H74" s="9" t="s">
        <v>20</v>
      </c>
      <c r="I74" s="3">
        <v>892</v>
      </c>
      <c r="J74" s="26">
        <v>2586.7999999999997</v>
      </c>
      <c r="K74" s="119"/>
    </row>
    <row r="75" spans="1:11" ht="37.5">
      <c r="A75" s="3">
        <v>26</v>
      </c>
      <c r="B75" s="30" t="s">
        <v>55</v>
      </c>
      <c r="C75" s="3">
        <v>5</v>
      </c>
      <c r="D75" s="3">
        <v>4</v>
      </c>
      <c r="E75" s="3" t="s">
        <v>15</v>
      </c>
      <c r="F75" s="3">
        <v>1964</v>
      </c>
      <c r="G75" s="5" t="s">
        <v>71</v>
      </c>
      <c r="H75" s="3" t="s">
        <v>20</v>
      </c>
      <c r="I75" s="3">
        <v>994</v>
      </c>
      <c r="J75" s="26">
        <v>1391.6</v>
      </c>
      <c r="K75" s="28">
        <v>1</v>
      </c>
    </row>
    <row r="76" spans="1:11" ht="18.75">
      <c r="A76" s="3">
        <v>27</v>
      </c>
      <c r="B76" s="30" t="s">
        <v>56</v>
      </c>
      <c r="C76" s="3">
        <v>5</v>
      </c>
      <c r="D76" s="3">
        <v>2</v>
      </c>
      <c r="E76" s="11" t="s">
        <v>13</v>
      </c>
      <c r="F76" s="3">
        <v>1952</v>
      </c>
      <c r="G76" s="5" t="s">
        <v>43</v>
      </c>
      <c r="H76" s="3" t="s">
        <v>20</v>
      </c>
      <c r="I76" s="3">
        <v>1133</v>
      </c>
      <c r="J76" s="26">
        <v>2605.8999999999996</v>
      </c>
      <c r="K76" s="28">
        <v>2</v>
      </c>
    </row>
    <row r="77" spans="1:11" ht="22.5">
      <c r="A77" s="109">
        <v>28</v>
      </c>
      <c r="B77" s="92" t="s">
        <v>57</v>
      </c>
      <c r="C77" s="109">
        <v>9</v>
      </c>
      <c r="D77" s="109">
        <v>4</v>
      </c>
      <c r="E77" s="109" t="s">
        <v>75</v>
      </c>
      <c r="F77" s="109">
        <v>1964</v>
      </c>
      <c r="G77" s="6" t="s">
        <v>60</v>
      </c>
      <c r="H77" s="3" t="s">
        <v>26</v>
      </c>
      <c r="I77" s="3">
        <v>360</v>
      </c>
      <c r="J77" s="26">
        <v>396.00000000000006</v>
      </c>
      <c r="K77" s="119">
        <v>2</v>
      </c>
    </row>
    <row r="78" spans="1:11">
      <c r="A78" s="110"/>
      <c r="B78" s="93"/>
      <c r="C78" s="110"/>
      <c r="D78" s="110"/>
      <c r="E78" s="110"/>
      <c r="F78" s="110"/>
      <c r="G78" s="6" t="s">
        <v>27</v>
      </c>
      <c r="H78" s="3" t="s">
        <v>26</v>
      </c>
      <c r="I78" s="3">
        <v>300</v>
      </c>
      <c r="J78" s="26">
        <v>330</v>
      </c>
      <c r="K78" s="119"/>
    </row>
    <row r="79" spans="1:11">
      <c r="A79" s="114"/>
      <c r="B79" s="94"/>
      <c r="C79" s="114"/>
      <c r="D79" s="114"/>
      <c r="E79" s="114"/>
      <c r="F79" s="114"/>
      <c r="G79" s="6" t="s">
        <v>28</v>
      </c>
      <c r="H79" s="3" t="s">
        <v>26</v>
      </c>
      <c r="I79" s="3">
        <v>150</v>
      </c>
      <c r="J79" s="26">
        <v>165</v>
      </c>
      <c r="K79" s="119"/>
    </row>
    <row r="80" spans="1:11">
      <c r="A80" s="115">
        <v>29</v>
      </c>
      <c r="B80" s="92" t="s">
        <v>58</v>
      </c>
      <c r="C80" s="109">
        <v>9</v>
      </c>
      <c r="D80" s="109">
        <v>7</v>
      </c>
      <c r="E80" s="109" t="s">
        <v>37</v>
      </c>
      <c r="F80" s="109">
        <v>1965</v>
      </c>
      <c r="G80" s="6" t="s">
        <v>50</v>
      </c>
      <c r="H80" s="3" t="s">
        <v>26</v>
      </c>
      <c r="I80" s="3">
        <v>300</v>
      </c>
      <c r="J80" s="26">
        <v>330</v>
      </c>
      <c r="K80" s="119">
        <v>2</v>
      </c>
    </row>
    <row r="81" spans="1:11">
      <c r="A81" s="116"/>
      <c r="B81" s="93"/>
      <c r="C81" s="110"/>
      <c r="D81" s="110"/>
      <c r="E81" s="110"/>
      <c r="F81" s="110"/>
      <c r="G81" s="6" t="s">
        <v>27</v>
      </c>
      <c r="H81" s="3" t="s">
        <v>26</v>
      </c>
      <c r="I81" s="3">
        <v>150</v>
      </c>
      <c r="J81" s="26">
        <v>165</v>
      </c>
      <c r="K81" s="119"/>
    </row>
    <row r="82" spans="1:11">
      <c r="A82" s="117"/>
      <c r="B82" s="94"/>
      <c r="C82" s="114"/>
      <c r="D82" s="114"/>
      <c r="E82" s="114"/>
      <c r="F82" s="114"/>
      <c r="G82" s="6" t="s">
        <v>28</v>
      </c>
      <c r="H82" s="3" t="s">
        <v>26</v>
      </c>
      <c r="I82" s="3">
        <v>600</v>
      </c>
      <c r="J82" s="26">
        <v>660</v>
      </c>
      <c r="K82" s="119"/>
    </row>
    <row r="83" spans="1:11" ht="20.45" customHeight="1">
      <c r="A83" s="115">
        <v>30</v>
      </c>
      <c r="B83" s="111" t="s">
        <v>59</v>
      </c>
      <c r="C83" s="107">
        <v>8</v>
      </c>
      <c r="D83" s="107">
        <v>7</v>
      </c>
      <c r="E83" s="107" t="s">
        <v>13</v>
      </c>
      <c r="F83" s="107">
        <v>1957</v>
      </c>
      <c r="G83" s="6" t="s">
        <v>60</v>
      </c>
      <c r="H83" s="3" t="s">
        <v>26</v>
      </c>
      <c r="I83" s="10">
        <v>580</v>
      </c>
      <c r="J83" s="26">
        <v>638</v>
      </c>
      <c r="K83" s="119">
        <v>1</v>
      </c>
    </row>
    <row r="84" spans="1:11">
      <c r="A84" s="117"/>
      <c r="B84" s="118"/>
      <c r="C84" s="113"/>
      <c r="D84" s="113"/>
      <c r="E84" s="113"/>
      <c r="F84" s="113"/>
      <c r="G84" s="6" t="s">
        <v>28</v>
      </c>
      <c r="H84" s="3" t="s">
        <v>26</v>
      </c>
      <c r="I84" s="10">
        <v>260</v>
      </c>
      <c r="J84" s="26">
        <v>286</v>
      </c>
      <c r="K84" s="119"/>
    </row>
    <row r="85" spans="1:11">
      <c r="A85" s="115">
        <v>31</v>
      </c>
      <c r="B85" s="111" t="s">
        <v>61</v>
      </c>
      <c r="C85" s="107">
        <v>5</v>
      </c>
      <c r="D85" s="107">
        <v>4</v>
      </c>
      <c r="E85" s="109" t="s">
        <v>24</v>
      </c>
      <c r="F85" s="107">
        <v>1968</v>
      </c>
      <c r="G85" s="6" t="s">
        <v>50</v>
      </c>
      <c r="H85" s="10" t="s">
        <v>26</v>
      </c>
      <c r="I85" s="10">
        <v>188</v>
      </c>
      <c r="J85" s="26">
        <v>206.8</v>
      </c>
      <c r="K85" s="119">
        <v>2</v>
      </c>
    </row>
    <row r="86" spans="1:11">
      <c r="A86" s="116"/>
      <c r="B86" s="112"/>
      <c r="C86" s="108"/>
      <c r="D86" s="108"/>
      <c r="E86" s="110"/>
      <c r="F86" s="108"/>
      <c r="G86" s="6" t="s">
        <v>27</v>
      </c>
      <c r="H86" s="10" t="s">
        <v>26</v>
      </c>
      <c r="I86" s="10">
        <v>188</v>
      </c>
      <c r="J86" s="26">
        <v>206.8</v>
      </c>
      <c r="K86" s="119"/>
    </row>
    <row r="87" spans="1:11">
      <c r="A87" s="116"/>
      <c r="B87" s="112"/>
      <c r="C87" s="108"/>
      <c r="D87" s="108"/>
      <c r="E87" s="110"/>
      <c r="F87" s="108"/>
      <c r="G87" s="6" t="s">
        <v>28</v>
      </c>
      <c r="H87" s="10" t="s">
        <v>26</v>
      </c>
      <c r="I87" s="10">
        <v>94</v>
      </c>
      <c r="J87" s="26">
        <v>103.4</v>
      </c>
      <c r="K87" s="119"/>
    </row>
    <row r="88" spans="1:11">
      <c r="A88" s="117"/>
      <c r="B88" s="118"/>
      <c r="C88" s="113"/>
      <c r="D88" s="113"/>
      <c r="E88" s="114"/>
      <c r="F88" s="113"/>
      <c r="G88" s="21" t="s">
        <v>45</v>
      </c>
      <c r="H88" s="22" t="s">
        <v>26</v>
      </c>
      <c r="I88" s="22">
        <v>94</v>
      </c>
      <c r="J88" s="27">
        <v>94</v>
      </c>
      <c r="K88" s="119"/>
    </row>
    <row r="89" spans="1:11" ht="20.45" customHeight="1">
      <c r="A89" s="115">
        <v>32</v>
      </c>
      <c r="B89" s="111" t="s">
        <v>62</v>
      </c>
      <c r="C89" s="107">
        <v>14</v>
      </c>
      <c r="D89" s="107">
        <v>1</v>
      </c>
      <c r="E89" s="107" t="s">
        <v>73</v>
      </c>
      <c r="F89" s="107">
        <v>1972</v>
      </c>
      <c r="G89" s="6" t="s">
        <v>60</v>
      </c>
      <c r="H89" s="10" t="s">
        <v>26</v>
      </c>
      <c r="I89" s="10">
        <v>158</v>
      </c>
      <c r="J89" s="26">
        <v>173.8</v>
      </c>
      <c r="K89" s="119">
        <v>2</v>
      </c>
    </row>
    <row r="90" spans="1:11" ht="20.45" customHeight="1">
      <c r="A90" s="116"/>
      <c r="B90" s="112"/>
      <c r="C90" s="108"/>
      <c r="D90" s="108"/>
      <c r="E90" s="108"/>
      <c r="F90" s="108"/>
      <c r="G90" s="6" t="s">
        <v>78</v>
      </c>
      <c r="H90" s="10" t="s">
        <v>26</v>
      </c>
      <c r="I90" s="10">
        <v>158</v>
      </c>
      <c r="J90" s="26">
        <v>173.8</v>
      </c>
      <c r="K90" s="119"/>
    </row>
    <row r="91" spans="1:11">
      <c r="A91" s="116"/>
      <c r="B91" s="112"/>
      <c r="C91" s="108"/>
      <c r="D91" s="108"/>
      <c r="E91" s="108"/>
      <c r="F91" s="108"/>
      <c r="G91" s="6" t="s">
        <v>28</v>
      </c>
      <c r="H91" s="10" t="s">
        <v>26</v>
      </c>
      <c r="I91" s="10">
        <v>104</v>
      </c>
      <c r="J91" s="26">
        <v>114.4</v>
      </c>
      <c r="K91" s="119"/>
    </row>
    <row r="92" spans="1:11">
      <c r="A92" s="117"/>
      <c r="B92" s="118"/>
      <c r="C92" s="113"/>
      <c r="D92" s="113"/>
      <c r="E92" s="113"/>
      <c r="F92" s="113"/>
      <c r="G92" s="21" t="s">
        <v>45</v>
      </c>
      <c r="H92" s="22" t="s">
        <v>26</v>
      </c>
      <c r="I92" s="22">
        <v>104</v>
      </c>
      <c r="J92" s="27">
        <v>104</v>
      </c>
      <c r="K92" s="119"/>
    </row>
    <row r="93" spans="1:11">
      <c r="A93" s="115">
        <v>33</v>
      </c>
      <c r="B93" s="111" t="s">
        <v>63</v>
      </c>
      <c r="C93" s="107">
        <v>9</v>
      </c>
      <c r="D93" s="107">
        <v>15</v>
      </c>
      <c r="E93" s="107" t="s">
        <v>13</v>
      </c>
      <c r="F93" s="107">
        <v>1969</v>
      </c>
      <c r="G93" s="6" t="s">
        <v>28</v>
      </c>
      <c r="H93" s="10" t="s">
        <v>26</v>
      </c>
      <c r="I93" s="10">
        <v>360</v>
      </c>
      <c r="J93" s="26">
        <v>396.00000000000006</v>
      </c>
      <c r="K93" s="119">
        <v>3</v>
      </c>
    </row>
    <row r="94" spans="1:11" ht="15.75" thickBot="1">
      <c r="A94" s="126"/>
      <c r="B94" s="127"/>
      <c r="C94" s="128"/>
      <c r="D94" s="128"/>
      <c r="E94" s="108"/>
      <c r="F94" s="128"/>
      <c r="G94" s="23" t="s">
        <v>45</v>
      </c>
      <c r="H94" s="24" t="s">
        <v>26</v>
      </c>
      <c r="I94" s="25">
        <v>210</v>
      </c>
      <c r="J94" s="27">
        <v>210</v>
      </c>
      <c r="K94" s="119"/>
    </row>
    <row r="95" spans="1:11" ht="15.75" thickBot="1">
      <c r="A95" s="120" t="s">
        <v>64</v>
      </c>
      <c r="B95" s="121"/>
      <c r="C95" s="121"/>
      <c r="D95" s="121"/>
      <c r="E95" s="121"/>
      <c r="F95" s="121"/>
      <c r="G95" s="121"/>
      <c r="H95" s="121"/>
      <c r="I95" s="122"/>
      <c r="J95" s="12">
        <f>1417.4-5.7</f>
        <v>1411.7</v>
      </c>
    </row>
    <row r="96" spans="1:11" ht="23.25">
      <c r="A96" s="13" t="s">
        <v>65</v>
      </c>
      <c r="B96" s="32"/>
      <c r="C96" s="123" t="s">
        <v>66</v>
      </c>
      <c r="D96" s="124"/>
      <c r="E96" s="124"/>
      <c r="F96" s="124"/>
      <c r="G96" s="124"/>
      <c r="H96" s="124"/>
      <c r="I96" s="125"/>
      <c r="J96" s="14">
        <f>SUM(J9:J95)</f>
        <v>65659.900000000009</v>
      </c>
    </row>
    <row r="97" spans="1:9" ht="18.75">
      <c r="A97" s="79" t="s">
        <v>82</v>
      </c>
      <c r="B97" s="79"/>
      <c r="C97" s="79"/>
      <c r="D97" s="79"/>
      <c r="E97" s="79"/>
      <c r="F97" s="79"/>
      <c r="G97" s="79"/>
      <c r="H97" s="34"/>
    </row>
    <row r="98" spans="1:9" ht="59.25" customHeight="1">
      <c r="A98" s="80" t="s">
        <v>83</v>
      </c>
      <c r="B98" s="80"/>
      <c r="C98" s="80"/>
      <c r="D98" s="80"/>
      <c r="E98" s="80"/>
      <c r="F98" s="80"/>
      <c r="G98" s="80"/>
      <c r="H98" s="35"/>
      <c r="I98" s="1"/>
    </row>
    <row r="99" spans="1:9" ht="18.75">
      <c r="A99" s="36"/>
      <c r="B99" s="33"/>
      <c r="C99" s="33"/>
      <c r="D99" s="33"/>
      <c r="E99" s="33"/>
      <c r="F99" s="33"/>
      <c r="G99" s="33"/>
      <c r="H99" s="36"/>
    </row>
    <row r="100" spans="1:9" ht="16.5" thickBot="1">
      <c r="A100" s="81"/>
      <c r="B100" s="81"/>
      <c r="C100" s="81"/>
      <c r="D100" s="81"/>
      <c r="E100" s="81"/>
      <c r="F100" s="37"/>
      <c r="G100" s="37"/>
      <c r="H100" s="37"/>
    </row>
    <row r="101" spans="1:9" ht="48" thickBot="1">
      <c r="A101" s="38" t="s">
        <v>84</v>
      </c>
      <c r="B101" s="39" t="s">
        <v>3</v>
      </c>
      <c r="C101" s="39" t="s">
        <v>4</v>
      </c>
      <c r="D101" s="39" t="s">
        <v>5</v>
      </c>
      <c r="E101" s="39" t="s">
        <v>8</v>
      </c>
      <c r="F101" s="39" t="s">
        <v>85</v>
      </c>
      <c r="G101" s="39" t="s">
        <v>7</v>
      </c>
      <c r="H101" s="40" t="s">
        <v>80</v>
      </c>
    </row>
    <row r="102" spans="1:9" ht="47.25">
      <c r="A102" s="71">
        <v>1</v>
      </c>
      <c r="B102" s="72" t="s">
        <v>86</v>
      </c>
      <c r="C102" s="73">
        <v>4</v>
      </c>
      <c r="D102" s="73">
        <v>3</v>
      </c>
      <c r="E102" s="73" t="s">
        <v>13</v>
      </c>
      <c r="F102" s="73">
        <v>1947</v>
      </c>
      <c r="G102" s="41" t="s">
        <v>87</v>
      </c>
      <c r="H102" s="62">
        <v>1</v>
      </c>
    </row>
    <row r="103" spans="1:9" ht="32.25" thickBot="1">
      <c r="A103" s="65">
        <v>48</v>
      </c>
      <c r="B103" s="67" t="s">
        <v>86</v>
      </c>
      <c r="C103" s="69">
        <v>4</v>
      </c>
      <c r="D103" s="69">
        <v>3</v>
      </c>
      <c r="E103" s="69" t="s">
        <v>13</v>
      </c>
      <c r="F103" s="69">
        <v>1947</v>
      </c>
      <c r="G103" s="42" t="s">
        <v>88</v>
      </c>
      <c r="H103" s="63"/>
    </row>
    <row r="104" spans="1:9" ht="63.75" thickBot="1">
      <c r="A104" s="43">
        <v>2</v>
      </c>
      <c r="B104" s="44" t="s">
        <v>89</v>
      </c>
      <c r="C104" s="45">
        <v>3</v>
      </c>
      <c r="D104" s="45">
        <v>3</v>
      </c>
      <c r="E104" s="46" t="s">
        <v>13</v>
      </c>
      <c r="F104" s="46">
        <v>1950</v>
      </c>
      <c r="G104" s="47" t="s">
        <v>90</v>
      </c>
      <c r="H104" s="48">
        <v>1</v>
      </c>
    </row>
    <row r="105" spans="1:9" ht="48" thickBot="1">
      <c r="A105" s="49">
        <v>3</v>
      </c>
      <c r="B105" s="50" t="s">
        <v>91</v>
      </c>
      <c r="C105" s="51">
        <v>14</v>
      </c>
      <c r="D105" s="51">
        <v>1</v>
      </c>
      <c r="E105" s="52" t="s">
        <v>92</v>
      </c>
      <c r="F105" s="52">
        <v>1973</v>
      </c>
      <c r="G105" s="53" t="s">
        <v>93</v>
      </c>
      <c r="H105" s="54">
        <v>1</v>
      </c>
    </row>
    <row r="106" spans="1:9" ht="31.5">
      <c r="A106" s="64">
        <v>4</v>
      </c>
      <c r="B106" s="66" t="s">
        <v>94</v>
      </c>
      <c r="C106" s="68">
        <v>5</v>
      </c>
      <c r="D106" s="68">
        <v>3</v>
      </c>
      <c r="E106" s="68" t="s">
        <v>92</v>
      </c>
      <c r="F106" s="68">
        <v>1947</v>
      </c>
      <c r="G106" s="55" t="s">
        <v>95</v>
      </c>
      <c r="H106" s="70">
        <v>3</v>
      </c>
    </row>
    <row r="107" spans="1:9" ht="15.75">
      <c r="A107" s="64">
        <v>50</v>
      </c>
      <c r="B107" s="66" t="s">
        <v>94</v>
      </c>
      <c r="C107" s="68">
        <v>5</v>
      </c>
      <c r="D107" s="68">
        <v>3</v>
      </c>
      <c r="E107" s="68" t="s">
        <v>92</v>
      </c>
      <c r="F107" s="68">
        <v>1947</v>
      </c>
      <c r="G107" s="56" t="s">
        <v>96</v>
      </c>
      <c r="H107" s="74"/>
    </row>
    <row r="108" spans="1:9" ht="16.5" thickBot="1">
      <c r="A108" s="64">
        <v>50</v>
      </c>
      <c r="B108" s="66" t="s">
        <v>94</v>
      </c>
      <c r="C108" s="68">
        <v>5</v>
      </c>
      <c r="D108" s="68">
        <v>3</v>
      </c>
      <c r="E108" s="68" t="s">
        <v>92</v>
      </c>
      <c r="F108" s="68">
        <v>1947</v>
      </c>
      <c r="G108" s="57" t="s">
        <v>97</v>
      </c>
      <c r="H108" s="75"/>
    </row>
    <row r="109" spans="1:9" ht="57" thickBot="1">
      <c r="A109" s="49">
        <v>5</v>
      </c>
      <c r="B109" s="50" t="s">
        <v>98</v>
      </c>
      <c r="C109" s="51">
        <v>5</v>
      </c>
      <c r="D109" s="51">
        <v>3</v>
      </c>
      <c r="E109" s="52" t="s">
        <v>99</v>
      </c>
      <c r="F109" s="52">
        <v>1961</v>
      </c>
      <c r="G109" s="53" t="s">
        <v>93</v>
      </c>
      <c r="H109" s="54">
        <v>1</v>
      </c>
    </row>
    <row r="110" spans="1:9" ht="31.5">
      <c r="A110" s="64">
        <v>6</v>
      </c>
      <c r="B110" s="66" t="s">
        <v>100</v>
      </c>
      <c r="C110" s="68">
        <v>5</v>
      </c>
      <c r="D110" s="68">
        <v>3</v>
      </c>
      <c r="E110" s="68" t="s">
        <v>92</v>
      </c>
      <c r="F110" s="68">
        <v>1961</v>
      </c>
      <c r="G110" s="55" t="s">
        <v>95</v>
      </c>
      <c r="H110" s="70">
        <v>1</v>
      </c>
    </row>
    <row r="111" spans="1:9" ht="16.5" thickBot="1">
      <c r="A111" s="64">
        <v>52</v>
      </c>
      <c r="B111" s="66" t="s">
        <v>100</v>
      </c>
      <c r="C111" s="68">
        <v>5</v>
      </c>
      <c r="D111" s="68">
        <v>3</v>
      </c>
      <c r="E111" s="68" t="s">
        <v>92</v>
      </c>
      <c r="F111" s="68">
        <v>1961</v>
      </c>
      <c r="G111" s="57" t="s">
        <v>97</v>
      </c>
      <c r="H111" s="75"/>
    </row>
    <row r="112" spans="1:9" ht="31.5">
      <c r="A112" s="71">
        <v>7</v>
      </c>
      <c r="B112" s="72" t="s">
        <v>101</v>
      </c>
      <c r="C112" s="73">
        <v>12</v>
      </c>
      <c r="D112" s="73">
        <v>6</v>
      </c>
      <c r="E112" s="73" t="s">
        <v>102</v>
      </c>
      <c r="F112" s="73">
        <v>1972</v>
      </c>
      <c r="G112" s="58" t="s">
        <v>95</v>
      </c>
      <c r="H112" s="62">
        <v>1</v>
      </c>
    </row>
    <row r="113" spans="1:8" ht="15.75">
      <c r="A113" s="64"/>
      <c r="B113" s="66" t="s">
        <v>101</v>
      </c>
      <c r="C113" s="68">
        <v>12</v>
      </c>
      <c r="D113" s="68">
        <v>6</v>
      </c>
      <c r="E113" s="68" t="s">
        <v>102</v>
      </c>
      <c r="F113" s="68">
        <v>1972</v>
      </c>
      <c r="G113" s="56" t="s">
        <v>96</v>
      </c>
      <c r="H113" s="74"/>
    </row>
    <row r="114" spans="1:8" ht="16.5" thickBot="1">
      <c r="A114" s="65"/>
      <c r="B114" s="67" t="s">
        <v>101</v>
      </c>
      <c r="C114" s="69">
        <v>12</v>
      </c>
      <c r="D114" s="69">
        <v>6</v>
      </c>
      <c r="E114" s="69" t="s">
        <v>102</v>
      </c>
      <c r="F114" s="69">
        <v>1972</v>
      </c>
      <c r="G114" s="59" t="s">
        <v>97</v>
      </c>
      <c r="H114" s="63"/>
    </row>
    <row r="115" spans="1:8" ht="31.5">
      <c r="A115" s="64">
        <v>8</v>
      </c>
      <c r="B115" s="66" t="s">
        <v>103</v>
      </c>
      <c r="C115" s="68">
        <v>9</v>
      </c>
      <c r="D115" s="68">
        <v>4</v>
      </c>
      <c r="E115" s="68" t="s">
        <v>104</v>
      </c>
      <c r="F115" s="68">
        <v>1968</v>
      </c>
      <c r="G115" s="55" t="s">
        <v>95</v>
      </c>
      <c r="H115" s="70">
        <v>1</v>
      </c>
    </row>
    <row r="116" spans="1:8" ht="15.75">
      <c r="A116" s="64">
        <v>54</v>
      </c>
      <c r="B116" s="66" t="s">
        <v>103</v>
      </c>
      <c r="C116" s="68">
        <v>9</v>
      </c>
      <c r="D116" s="68">
        <v>4</v>
      </c>
      <c r="E116" s="68" t="s">
        <v>104</v>
      </c>
      <c r="F116" s="68">
        <v>1968</v>
      </c>
      <c r="G116" s="56" t="s">
        <v>96</v>
      </c>
      <c r="H116" s="74"/>
    </row>
    <row r="117" spans="1:8" ht="16.5" thickBot="1">
      <c r="A117" s="64">
        <v>54</v>
      </c>
      <c r="B117" s="66" t="s">
        <v>103</v>
      </c>
      <c r="C117" s="68">
        <v>9</v>
      </c>
      <c r="D117" s="68">
        <v>4</v>
      </c>
      <c r="E117" s="68" t="s">
        <v>104</v>
      </c>
      <c r="F117" s="68">
        <v>1968</v>
      </c>
      <c r="G117" s="57" t="s">
        <v>97</v>
      </c>
      <c r="H117" s="75"/>
    </row>
    <row r="118" spans="1:8" ht="19.5" thickBot="1">
      <c r="A118" s="49">
        <v>9</v>
      </c>
      <c r="B118" s="50" t="s">
        <v>105</v>
      </c>
      <c r="C118" s="51">
        <v>9</v>
      </c>
      <c r="D118" s="51">
        <v>4</v>
      </c>
      <c r="E118" s="52" t="s">
        <v>42</v>
      </c>
      <c r="F118" s="52">
        <v>1974</v>
      </c>
      <c r="G118" s="53" t="s">
        <v>106</v>
      </c>
      <c r="H118" s="54">
        <v>2</v>
      </c>
    </row>
    <row r="119" spans="1:8" ht="15.75">
      <c r="A119" s="64">
        <v>10</v>
      </c>
      <c r="B119" s="66" t="s">
        <v>107</v>
      </c>
      <c r="C119" s="68">
        <v>5</v>
      </c>
      <c r="D119" s="68">
        <v>2</v>
      </c>
      <c r="E119" s="68" t="s">
        <v>13</v>
      </c>
      <c r="F119" s="68">
        <v>1951</v>
      </c>
      <c r="G119" s="60" t="s">
        <v>108</v>
      </c>
      <c r="H119" s="70">
        <v>2</v>
      </c>
    </row>
    <row r="120" spans="1:8" ht="15.75">
      <c r="A120" s="64"/>
      <c r="B120" s="66" t="s">
        <v>107</v>
      </c>
      <c r="C120" s="68">
        <v>5</v>
      </c>
      <c r="D120" s="68">
        <v>2</v>
      </c>
      <c r="E120" s="68" t="s">
        <v>13</v>
      </c>
      <c r="F120" s="68">
        <v>1951</v>
      </c>
      <c r="G120" s="56" t="s">
        <v>96</v>
      </c>
      <c r="H120" s="74"/>
    </row>
    <row r="121" spans="1:8" ht="16.5" thickBot="1">
      <c r="A121" s="64"/>
      <c r="B121" s="66" t="s">
        <v>107</v>
      </c>
      <c r="C121" s="68">
        <v>5</v>
      </c>
      <c r="D121" s="68">
        <v>2</v>
      </c>
      <c r="E121" s="68" t="s">
        <v>13</v>
      </c>
      <c r="F121" s="68">
        <v>1951</v>
      </c>
      <c r="G121" s="57" t="s">
        <v>97</v>
      </c>
      <c r="H121" s="75"/>
    </row>
    <row r="122" spans="1:8" ht="15.75">
      <c r="A122" s="71">
        <v>11</v>
      </c>
      <c r="B122" s="72" t="s">
        <v>109</v>
      </c>
      <c r="C122" s="73">
        <v>5</v>
      </c>
      <c r="D122" s="73">
        <v>3</v>
      </c>
      <c r="E122" s="73" t="s">
        <v>24</v>
      </c>
      <c r="F122" s="73">
        <v>1962</v>
      </c>
      <c r="G122" s="41" t="s">
        <v>21</v>
      </c>
      <c r="H122" s="76">
        <v>3</v>
      </c>
    </row>
    <row r="123" spans="1:8" ht="63.75" thickBot="1">
      <c r="A123" s="65"/>
      <c r="B123" s="67" t="s">
        <v>109</v>
      </c>
      <c r="C123" s="69">
        <v>5</v>
      </c>
      <c r="D123" s="69">
        <v>3</v>
      </c>
      <c r="E123" s="69" t="s">
        <v>24</v>
      </c>
      <c r="F123" s="69">
        <v>1962</v>
      </c>
      <c r="G123" s="42" t="s">
        <v>110</v>
      </c>
      <c r="H123" s="77"/>
    </row>
    <row r="124" spans="1:8" ht="15.75">
      <c r="A124" s="64">
        <v>12</v>
      </c>
      <c r="B124" s="66" t="s">
        <v>111</v>
      </c>
      <c r="C124" s="68">
        <v>7</v>
      </c>
      <c r="D124" s="68">
        <v>3</v>
      </c>
      <c r="E124" s="68" t="s">
        <v>13</v>
      </c>
      <c r="F124" s="68">
        <v>1940</v>
      </c>
      <c r="G124" s="60" t="s">
        <v>112</v>
      </c>
      <c r="H124" s="70">
        <v>3</v>
      </c>
    </row>
    <row r="125" spans="1:8" ht="15.75">
      <c r="A125" s="64">
        <v>44</v>
      </c>
      <c r="B125" s="66" t="s">
        <v>111</v>
      </c>
      <c r="C125" s="68">
        <v>7</v>
      </c>
      <c r="D125" s="68">
        <v>3</v>
      </c>
      <c r="E125" s="68" t="s">
        <v>13</v>
      </c>
      <c r="F125" s="68">
        <v>1940</v>
      </c>
      <c r="G125" s="56" t="s">
        <v>97</v>
      </c>
      <c r="H125" s="74"/>
    </row>
    <row r="126" spans="1:8" ht="16.5" thickBot="1">
      <c r="A126" s="64">
        <v>44</v>
      </c>
      <c r="B126" s="66" t="s">
        <v>111</v>
      </c>
      <c r="C126" s="68">
        <v>7</v>
      </c>
      <c r="D126" s="68">
        <v>3</v>
      </c>
      <c r="E126" s="68" t="s">
        <v>13</v>
      </c>
      <c r="F126" s="68">
        <v>1940</v>
      </c>
      <c r="G126" s="57" t="s">
        <v>96</v>
      </c>
      <c r="H126" s="75"/>
    </row>
    <row r="127" spans="1:8" ht="15.75">
      <c r="A127" s="71">
        <v>13</v>
      </c>
      <c r="B127" s="72" t="s">
        <v>113</v>
      </c>
      <c r="C127" s="73">
        <v>5</v>
      </c>
      <c r="D127" s="73">
        <v>7</v>
      </c>
      <c r="E127" s="73" t="s">
        <v>13</v>
      </c>
      <c r="F127" s="73">
        <v>1955</v>
      </c>
      <c r="G127" s="61" t="s">
        <v>108</v>
      </c>
      <c r="H127" s="62">
        <v>2</v>
      </c>
    </row>
    <row r="128" spans="1:8" ht="16.5" thickBot="1">
      <c r="A128" s="65">
        <v>45</v>
      </c>
      <c r="B128" s="67" t="s">
        <v>113</v>
      </c>
      <c r="C128" s="69">
        <v>5</v>
      </c>
      <c r="D128" s="69">
        <v>7</v>
      </c>
      <c r="E128" s="69" t="s">
        <v>13</v>
      </c>
      <c r="F128" s="69">
        <v>1955</v>
      </c>
      <c r="G128" s="59" t="s">
        <v>97</v>
      </c>
      <c r="H128" s="63"/>
    </row>
    <row r="129" spans="1:8" ht="15.75">
      <c r="A129" s="64">
        <v>14</v>
      </c>
      <c r="B129" s="66" t="s">
        <v>114</v>
      </c>
      <c r="C129" s="68">
        <v>5</v>
      </c>
      <c r="D129" s="68">
        <v>4</v>
      </c>
      <c r="E129" s="68" t="s">
        <v>13</v>
      </c>
      <c r="F129" s="68">
        <v>1953</v>
      </c>
      <c r="G129" s="60" t="s">
        <v>108</v>
      </c>
      <c r="H129" s="70">
        <v>1</v>
      </c>
    </row>
    <row r="130" spans="1:8" ht="30" customHeight="1" thickBot="1">
      <c r="A130" s="65">
        <v>47</v>
      </c>
      <c r="B130" s="67" t="s">
        <v>114</v>
      </c>
      <c r="C130" s="69">
        <v>5</v>
      </c>
      <c r="D130" s="69">
        <v>4</v>
      </c>
      <c r="E130" s="69" t="s">
        <v>13</v>
      </c>
      <c r="F130" s="69">
        <v>1953</v>
      </c>
      <c r="G130" s="59" t="s">
        <v>97</v>
      </c>
      <c r="H130" s="63"/>
    </row>
  </sheetData>
  <mergeCells count="285">
    <mergeCell ref="K6:K7"/>
    <mergeCell ref="K83:K84"/>
    <mergeCell ref="K85:K88"/>
    <mergeCell ref="K57:K58"/>
    <mergeCell ref="K9:K12"/>
    <mergeCell ref="K13:K15"/>
    <mergeCell ref="K16:K18"/>
    <mergeCell ref="K19:K21"/>
    <mergeCell ref="K34:K36"/>
    <mergeCell ref="K37:K38"/>
    <mergeCell ref="K39:K40"/>
    <mergeCell ref="K41:K43"/>
    <mergeCell ref="K22:K23"/>
    <mergeCell ref="K24:K27"/>
    <mergeCell ref="K28:K30"/>
    <mergeCell ref="K31:K33"/>
    <mergeCell ref="K59:K61"/>
    <mergeCell ref="K63:K65"/>
    <mergeCell ref="K67:K68"/>
    <mergeCell ref="K44:K46"/>
    <mergeCell ref="K47:K49"/>
    <mergeCell ref="K51:K52"/>
    <mergeCell ref="K53:K56"/>
    <mergeCell ref="K89:K92"/>
    <mergeCell ref="K93:K94"/>
    <mergeCell ref="K69:K71"/>
    <mergeCell ref="K72:K74"/>
    <mergeCell ref="K77:K79"/>
    <mergeCell ref="K80:K82"/>
    <mergeCell ref="A95:I95"/>
    <mergeCell ref="C96:I96"/>
    <mergeCell ref="A93:A94"/>
    <mergeCell ref="B93:B94"/>
    <mergeCell ref="C93:C94"/>
    <mergeCell ref="D93:D94"/>
    <mergeCell ref="E93:E94"/>
    <mergeCell ref="F93:F94"/>
    <mergeCell ref="A89:A92"/>
    <mergeCell ref="B89:B92"/>
    <mergeCell ref="C89:C92"/>
    <mergeCell ref="D89:D92"/>
    <mergeCell ref="E85:E88"/>
    <mergeCell ref="F85:F88"/>
    <mergeCell ref="A85:A88"/>
    <mergeCell ref="B85:B88"/>
    <mergeCell ref="C85:C88"/>
    <mergeCell ref="D85:D88"/>
    <mergeCell ref="E89:E92"/>
    <mergeCell ref="F89:F92"/>
    <mergeCell ref="A69:A71"/>
    <mergeCell ref="B69:B71"/>
    <mergeCell ref="C69:C71"/>
    <mergeCell ref="D69:D71"/>
    <mergeCell ref="E69:E71"/>
    <mergeCell ref="F69:F71"/>
    <mergeCell ref="A72:A74"/>
    <mergeCell ref="B72:B74"/>
    <mergeCell ref="E80:E82"/>
    <mergeCell ref="F80:F82"/>
    <mergeCell ref="C72:C74"/>
    <mergeCell ref="D72:D74"/>
    <mergeCell ref="E72:E74"/>
    <mergeCell ref="F72:F74"/>
    <mergeCell ref="A77:A79"/>
    <mergeCell ref="B77:B79"/>
    <mergeCell ref="A83:A84"/>
    <mergeCell ref="B83:B84"/>
    <mergeCell ref="E77:E79"/>
    <mergeCell ref="F77:F79"/>
    <mergeCell ref="C77:C79"/>
    <mergeCell ref="D77:D79"/>
    <mergeCell ref="E83:E84"/>
    <mergeCell ref="F83:F84"/>
    <mergeCell ref="C83:C84"/>
    <mergeCell ref="D83:D84"/>
    <mergeCell ref="A80:A82"/>
    <mergeCell ref="B80:B82"/>
    <mergeCell ref="C80:C82"/>
    <mergeCell ref="D80:D82"/>
    <mergeCell ref="E59:E61"/>
    <mergeCell ref="D63:D65"/>
    <mergeCell ref="A59:A61"/>
    <mergeCell ref="B59:B61"/>
    <mergeCell ref="C59:C61"/>
    <mergeCell ref="D59:D61"/>
    <mergeCell ref="B63:B65"/>
    <mergeCell ref="C63:C65"/>
    <mergeCell ref="F51:F52"/>
    <mergeCell ref="A53:A56"/>
    <mergeCell ref="E67:E68"/>
    <mergeCell ref="F67:F68"/>
    <mergeCell ref="A67:A68"/>
    <mergeCell ref="B67:B68"/>
    <mergeCell ref="C67:C68"/>
    <mergeCell ref="D67:D68"/>
    <mergeCell ref="E63:E65"/>
    <mergeCell ref="F63:F65"/>
    <mergeCell ref="D57:D58"/>
    <mergeCell ref="F59:F61"/>
    <mergeCell ref="E57:E58"/>
    <mergeCell ref="F57:F58"/>
    <mergeCell ref="A51:A52"/>
    <mergeCell ref="B51:B52"/>
    <mergeCell ref="C51:C52"/>
    <mergeCell ref="D51:D52"/>
    <mergeCell ref="F53:F56"/>
    <mergeCell ref="E51:E52"/>
    <mergeCell ref="A57:A58"/>
    <mergeCell ref="B57:B58"/>
    <mergeCell ref="E53:E56"/>
    <mergeCell ref="A63:A65"/>
    <mergeCell ref="B53:B56"/>
    <mergeCell ref="C53:C56"/>
    <mergeCell ref="D53:D56"/>
    <mergeCell ref="C57:C58"/>
    <mergeCell ref="A47:A49"/>
    <mergeCell ref="B47:B49"/>
    <mergeCell ref="C47:C49"/>
    <mergeCell ref="D47:D49"/>
    <mergeCell ref="A41:A43"/>
    <mergeCell ref="B41:B43"/>
    <mergeCell ref="C41:C43"/>
    <mergeCell ref="E47:E49"/>
    <mergeCell ref="F47:F49"/>
    <mergeCell ref="E44:E46"/>
    <mergeCell ref="E41:E43"/>
    <mergeCell ref="F41:F43"/>
    <mergeCell ref="F24:F27"/>
    <mergeCell ref="E28:E30"/>
    <mergeCell ref="F28:F30"/>
    <mergeCell ref="A44:A46"/>
    <mergeCell ref="B44:B46"/>
    <mergeCell ref="C44:C46"/>
    <mergeCell ref="D44:D46"/>
    <mergeCell ref="D41:D43"/>
    <mergeCell ref="F44:F46"/>
    <mergeCell ref="A39:A40"/>
    <mergeCell ref="A37:A38"/>
    <mergeCell ref="B39:B40"/>
    <mergeCell ref="C39:C40"/>
    <mergeCell ref="D39:D40"/>
    <mergeCell ref="E39:E40"/>
    <mergeCell ref="F39:F40"/>
    <mergeCell ref="F37:F38"/>
    <mergeCell ref="E37:E38"/>
    <mergeCell ref="E31:E33"/>
    <mergeCell ref="A34:A36"/>
    <mergeCell ref="A31:A33"/>
    <mergeCell ref="F34:F36"/>
    <mergeCell ref="B31:B33"/>
    <mergeCell ref="C31:C33"/>
    <mergeCell ref="E34:E36"/>
    <mergeCell ref="D28:D30"/>
    <mergeCell ref="D34:D36"/>
    <mergeCell ref="D31:D33"/>
    <mergeCell ref="A22:A23"/>
    <mergeCell ref="B22:B23"/>
    <mergeCell ref="B24:B27"/>
    <mergeCell ref="C24:C27"/>
    <mergeCell ref="C22:C23"/>
    <mergeCell ref="A24:A27"/>
    <mergeCell ref="A28:A30"/>
    <mergeCell ref="B28:B30"/>
    <mergeCell ref="C28:C30"/>
    <mergeCell ref="C19:C21"/>
    <mergeCell ref="E13:E15"/>
    <mergeCell ref="C16:C18"/>
    <mergeCell ref="E9:E12"/>
    <mergeCell ref="F9:F12"/>
    <mergeCell ref="B37:B38"/>
    <mergeCell ref="C37:C38"/>
    <mergeCell ref="D37:D38"/>
    <mergeCell ref="B34:B36"/>
    <mergeCell ref="C34:C36"/>
    <mergeCell ref="H6:H7"/>
    <mergeCell ref="A102:A103"/>
    <mergeCell ref="B102:B103"/>
    <mergeCell ref="C102:C103"/>
    <mergeCell ref="D102:D103"/>
    <mergeCell ref="I6:I7"/>
    <mergeCell ref="F22:F23"/>
    <mergeCell ref="F31:F33"/>
    <mergeCell ref="E24:E27"/>
    <mergeCell ref="D22:D23"/>
    <mergeCell ref="D24:D27"/>
    <mergeCell ref="E22:E23"/>
    <mergeCell ref="D19:D21"/>
    <mergeCell ref="E19:E21"/>
    <mergeCell ref="A8:I8"/>
    <mergeCell ref="A9:A12"/>
    <mergeCell ref="B9:B12"/>
    <mergeCell ref="C9:C12"/>
    <mergeCell ref="D9:D12"/>
    <mergeCell ref="D13:D15"/>
    <mergeCell ref="A19:A21"/>
    <mergeCell ref="F19:F21"/>
    <mergeCell ref="A13:A15"/>
    <mergeCell ref="B19:B21"/>
    <mergeCell ref="A1:K2"/>
    <mergeCell ref="A97:G97"/>
    <mergeCell ref="A98:G98"/>
    <mergeCell ref="A100:E100"/>
    <mergeCell ref="D6:D7"/>
    <mergeCell ref="A16:A18"/>
    <mergeCell ref="E102:E103"/>
    <mergeCell ref="F102:F103"/>
    <mergeCell ref="H102:H103"/>
    <mergeCell ref="A3:J3"/>
    <mergeCell ref="E16:E18"/>
    <mergeCell ref="F16:F18"/>
    <mergeCell ref="A6:A7"/>
    <mergeCell ref="B6:B7"/>
    <mergeCell ref="C6:C7"/>
    <mergeCell ref="D16:D18"/>
    <mergeCell ref="B13:B15"/>
    <mergeCell ref="C13:C15"/>
    <mergeCell ref="B16:B18"/>
    <mergeCell ref="F13:F15"/>
    <mergeCell ref="J6:J7"/>
    <mergeCell ref="E6:E7"/>
    <mergeCell ref="F6:F7"/>
    <mergeCell ref="G6:G7"/>
    <mergeCell ref="H106:H108"/>
    <mergeCell ref="H110:H111"/>
    <mergeCell ref="A112:A114"/>
    <mergeCell ref="B112:B114"/>
    <mergeCell ref="C112:C114"/>
    <mergeCell ref="D112:D114"/>
    <mergeCell ref="E112:E114"/>
    <mergeCell ref="F112:F114"/>
    <mergeCell ref="H112:H114"/>
    <mergeCell ref="A110:A111"/>
    <mergeCell ref="B110:B111"/>
    <mergeCell ref="E110:E111"/>
    <mergeCell ref="F110:F111"/>
    <mergeCell ref="C110:C111"/>
    <mergeCell ref="D110:D111"/>
    <mergeCell ref="E115:E117"/>
    <mergeCell ref="F115:F117"/>
    <mergeCell ref="A106:A108"/>
    <mergeCell ref="B106:B108"/>
    <mergeCell ref="C106:C108"/>
    <mergeCell ref="D106:D108"/>
    <mergeCell ref="E106:E108"/>
    <mergeCell ref="F106:F108"/>
    <mergeCell ref="H124:H126"/>
    <mergeCell ref="A122:A123"/>
    <mergeCell ref="B122:B123"/>
    <mergeCell ref="H115:H117"/>
    <mergeCell ref="A119:A121"/>
    <mergeCell ref="B119:B121"/>
    <mergeCell ref="C119:C121"/>
    <mergeCell ref="D119:D121"/>
    <mergeCell ref="E119:E121"/>
    <mergeCell ref="F119:F121"/>
    <mergeCell ref="H119:H121"/>
    <mergeCell ref="H122:H123"/>
    <mergeCell ref="A115:A117"/>
    <mergeCell ref="B115:B117"/>
    <mergeCell ref="C115:C117"/>
    <mergeCell ref="D115:D117"/>
    <mergeCell ref="E122:E123"/>
    <mergeCell ref="F122:F123"/>
    <mergeCell ref="C122:C123"/>
    <mergeCell ref="D122:D123"/>
    <mergeCell ref="E127:E128"/>
    <mergeCell ref="F127:F128"/>
    <mergeCell ref="A124:A126"/>
    <mergeCell ref="B124:B126"/>
    <mergeCell ref="C124:C126"/>
    <mergeCell ref="D124:D126"/>
    <mergeCell ref="E124:E126"/>
    <mergeCell ref="F124:F126"/>
    <mergeCell ref="H127:H128"/>
    <mergeCell ref="A129:A130"/>
    <mergeCell ref="B129:B130"/>
    <mergeCell ref="C129:C130"/>
    <mergeCell ref="D129:D130"/>
    <mergeCell ref="E129:E130"/>
    <mergeCell ref="F129:F130"/>
    <mergeCell ref="H129:H130"/>
    <mergeCell ref="A127:A128"/>
    <mergeCell ref="B127:B128"/>
    <mergeCell ref="C127:C128"/>
    <mergeCell ref="D127:D128"/>
  </mergeCells>
  <phoneticPr fontId="0" type="noConversion"/>
  <pageMargins left="0.27559055118110237" right="0.19685039370078741" top="0.74803149606299213" bottom="0.35433070866141736" header="0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Admin</cp:lastModifiedBy>
  <cp:lastPrinted>2013-04-23T07:25:36Z</cp:lastPrinted>
  <dcterms:created xsi:type="dcterms:W3CDTF">2012-10-26T08:21:35Z</dcterms:created>
  <dcterms:modified xsi:type="dcterms:W3CDTF">2013-04-23T08:38:47Z</dcterms:modified>
</cp:coreProperties>
</file>